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<sst xmlns="http://schemas.openxmlformats.org/spreadsheetml/2006/main" count="666" uniqueCount="434">
  <si>
    <t>附件1：</t>
  </si>
  <si>
    <t>佳木斯市郊区、向阳区、前进区、东风区疾病预防控制中心
公开招聘事业单位工作人员考试总成绩</t>
  </si>
  <si>
    <t>序号</t>
  </si>
  <si>
    <t>姓名</t>
  </si>
  <si>
    <t>准考证号</t>
  </si>
  <si>
    <t>职位代码</t>
  </si>
  <si>
    <t>报考部门</t>
  </si>
  <si>
    <t>笔试成绩</t>
  </si>
  <si>
    <t>笔试成绩（卷面成绩+政策性加分）×60%</t>
  </si>
  <si>
    <t>面试成绩</t>
  </si>
  <si>
    <t>面试成绩×40%</t>
  </si>
  <si>
    <t>总成绩</t>
  </si>
  <si>
    <t>排名</t>
  </si>
  <si>
    <t>代可冰</t>
  </si>
  <si>
    <t>230401010710</t>
  </si>
  <si>
    <t>2101001</t>
  </si>
  <si>
    <t>佳木斯市郊区疾病预防控制中心</t>
  </si>
  <si>
    <t>61.93</t>
  </si>
  <si>
    <t>厉东鑫</t>
  </si>
  <si>
    <t>230401010519</t>
  </si>
  <si>
    <t>61.41</t>
  </si>
  <si>
    <t>赵美莹</t>
  </si>
  <si>
    <t>230401010901</t>
  </si>
  <si>
    <t>47.88</t>
  </si>
  <si>
    <t>高歌</t>
  </si>
  <si>
    <t>230401010314</t>
  </si>
  <si>
    <t>68.40</t>
  </si>
  <si>
    <t>宋君杰</t>
  </si>
  <si>
    <t>230401010523</t>
  </si>
  <si>
    <t>66.36</t>
  </si>
  <si>
    <t>孙爽</t>
  </si>
  <si>
    <t>230401010418</t>
  </si>
  <si>
    <t>64.06</t>
  </si>
  <si>
    <t>邹明</t>
  </si>
  <si>
    <t>230401010807</t>
  </si>
  <si>
    <t>60.31</t>
  </si>
  <si>
    <t>杨文东</t>
  </si>
  <si>
    <t>230401010209</t>
  </si>
  <si>
    <t>61.20</t>
  </si>
  <si>
    <t>田宇</t>
  </si>
  <si>
    <t>230401010408</t>
  </si>
  <si>
    <t>62.13</t>
  </si>
  <si>
    <t>任昊</t>
  </si>
  <si>
    <t>230401010119</t>
  </si>
  <si>
    <t>54.86</t>
  </si>
  <si>
    <t>曾祥雪</t>
  </si>
  <si>
    <t>230401010206</t>
  </si>
  <si>
    <t>55.97</t>
  </si>
  <si>
    <t>张丽</t>
  </si>
  <si>
    <t>230401010821</t>
  </si>
  <si>
    <t>51.52</t>
  </si>
  <si>
    <t>王梓齐</t>
  </si>
  <si>
    <t>230401010729</t>
  </si>
  <si>
    <t>59.60</t>
  </si>
  <si>
    <t>杜恺悦</t>
  </si>
  <si>
    <t>230401010129</t>
  </si>
  <si>
    <t>74.24</t>
  </si>
  <si>
    <t>娄晓玉</t>
  </si>
  <si>
    <t>230401010316</t>
  </si>
  <si>
    <t>64.05</t>
  </si>
  <si>
    <t>刘学</t>
  </si>
  <si>
    <t>230401010803</t>
  </si>
  <si>
    <t>61.82</t>
  </si>
  <si>
    <t>王思思</t>
  </si>
  <si>
    <t>230401010914</t>
  </si>
  <si>
    <t>59.30</t>
  </si>
  <si>
    <t>朱晓萌</t>
  </si>
  <si>
    <t>230401010224</t>
  </si>
  <si>
    <t>54.65</t>
  </si>
  <si>
    <t>葛欣鑫</t>
  </si>
  <si>
    <t>230401010507</t>
  </si>
  <si>
    <t>50.93</t>
  </si>
  <si>
    <t>姜云晶</t>
  </si>
  <si>
    <t>230401010227</t>
  </si>
  <si>
    <t>53.74</t>
  </si>
  <si>
    <t>郑丽莹</t>
  </si>
  <si>
    <t>230401010906</t>
  </si>
  <si>
    <t>53.54</t>
  </si>
  <si>
    <t>王婧</t>
  </si>
  <si>
    <t>230401010121</t>
  </si>
  <si>
    <t>45.47</t>
  </si>
  <si>
    <t>王晓宇</t>
  </si>
  <si>
    <t>230401010428</t>
  </si>
  <si>
    <t>58.58</t>
  </si>
  <si>
    <t>翟万礼</t>
  </si>
  <si>
    <t>230401010410</t>
  </si>
  <si>
    <t>77.08</t>
  </si>
  <si>
    <t>苏明明</t>
  </si>
  <si>
    <t>230401010917</t>
  </si>
  <si>
    <t>63.54</t>
  </si>
  <si>
    <t>李红茹</t>
  </si>
  <si>
    <t>230401010326</t>
  </si>
  <si>
    <t>64.24</t>
  </si>
  <si>
    <t>韩晓东</t>
  </si>
  <si>
    <t>230401010412</t>
  </si>
  <si>
    <t>63.04</t>
  </si>
  <si>
    <t>林琳</t>
  </si>
  <si>
    <t>230401010330</t>
  </si>
  <si>
    <t>48.08</t>
  </si>
  <si>
    <t>孟祥云</t>
  </si>
  <si>
    <t>230401010730</t>
  </si>
  <si>
    <t>53.75</t>
  </si>
  <si>
    <t>张云江</t>
  </si>
  <si>
    <t>230401010626</t>
  </si>
  <si>
    <t>68.99</t>
  </si>
  <si>
    <t>王胜男</t>
  </si>
  <si>
    <t>230401010212</t>
  </si>
  <si>
    <t>70.82</t>
  </si>
  <si>
    <t>宫畅</t>
  </si>
  <si>
    <t>230401010417</t>
  </si>
  <si>
    <t>61.51</t>
  </si>
  <si>
    <t>赵冰</t>
  </si>
  <si>
    <t>230401010513</t>
  </si>
  <si>
    <t>63.14</t>
  </si>
  <si>
    <t>郝祥冬</t>
  </si>
  <si>
    <t>230401010723</t>
  </si>
  <si>
    <t>59.41</t>
  </si>
  <si>
    <t>程春婷</t>
  </si>
  <si>
    <t>230401010527</t>
  </si>
  <si>
    <t>60.41</t>
  </si>
  <si>
    <t>李金珊</t>
  </si>
  <si>
    <t>230401010709</t>
  </si>
  <si>
    <t>58.08</t>
  </si>
  <si>
    <t>于淇</t>
  </si>
  <si>
    <t>230401010627</t>
  </si>
  <si>
    <t>60.10</t>
  </si>
  <si>
    <t>杨雯迪</t>
  </si>
  <si>
    <t>230401010512</t>
  </si>
  <si>
    <t>55.96</t>
  </si>
  <si>
    <t>230401010520</t>
  </si>
  <si>
    <t>52.21</t>
  </si>
  <si>
    <t>刘丹</t>
  </si>
  <si>
    <t>230401010108</t>
  </si>
  <si>
    <t>57.48</t>
  </si>
  <si>
    <t>张诗奇</t>
  </si>
  <si>
    <t>230401010522</t>
  </si>
  <si>
    <t>70.31</t>
  </si>
  <si>
    <t>赵一鸣</t>
  </si>
  <si>
    <t>230401010624</t>
  </si>
  <si>
    <t>58.48</t>
  </si>
  <si>
    <t>高寒</t>
  </si>
  <si>
    <t>230401010727</t>
  </si>
  <si>
    <t>52.22</t>
  </si>
  <si>
    <t>张震宇</t>
  </si>
  <si>
    <t>230401010310</t>
  </si>
  <si>
    <t>57.37</t>
  </si>
  <si>
    <t>刘爽</t>
  </si>
  <si>
    <t>230401010317</t>
  </si>
  <si>
    <t>黄欣月</t>
  </si>
  <si>
    <t>230401010903</t>
  </si>
  <si>
    <t>62.33</t>
  </si>
  <si>
    <t>任梓瑞</t>
  </si>
  <si>
    <t>230401010620</t>
  </si>
  <si>
    <t>57.87</t>
  </si>
  <si>
    <t>黄晶晶</t>
  </si>
  <si>
    <t>230401010714</t>
  </si>
  <si>
    <t>侯楚</t>
  </si>
  <si>
    <t>230401010419</t>
  </si>
  <si>
    <t>佳木斯市向阳区疾病预防控制中心</t>
  </si>
  <si>
    <t>刘冰倩</t>
  </si>
  <si>
    <t>230401010802</t>
  </si>
  <si>
    <t xml:space="preserve">刘勇 </t>
  </si>
  <si>
    <t>230401010107</t>
  </si>
  <si>
    <t>郑秋歌</t>
  </si>
  <si>
    <t>230401010622</t>
  </si>
  <si>
    <t>何立文</t>
  </si>
  <si>
    <t>230401010318</t>
  </si>
  <si>
    <t>孟凡博</t>
  </si>
  <si>
    <t>230401010319</t>
  </si>
  <si>
    <t>房佳莹</t>
  </si>
  <si>
    <t>230401010403</t>
  </si>
  <si>
    <t>杨丰</t>
  </si>
  <si>
    <t>230401010402</t>
  </si>
  <si>
    <t>李扬</t>
  </si>
  <si>
    <t>230401010814</t>
  </si>
  <si>
    <t>孙东旭</t>
  </si>
  <si>
    <t>230401010223</t>
  </si>
  <si>
    <t>张美鑫</t>
  </si>
  <si>
    <t>230401010506</t>
  </si>
  <si>
    <t>袁宇</t>
  </si>
  <si>
    <t>230401010101</t>
  </si>
  <si>
    <t>杨玉莹</t>
  </si>
  <si>
    <t>230401010328</t>
  </si>
  <si>
    <t>韩婉婷</t>
  </si>
  <si>
    <t>230401010217</t>
  </si>
  <si>
    <t>胡宁</t>
  </si>
  <si>
    <t>230401010706</t>
  </si>
  <si>
    <t>丁昊</t>
  </si>
  <si>
    <t>230401010908</t>
  </si>
  <si>
    <t>张宏鑫</t>
  </si>
  <si>
    <t>230401010517</t>
  </si>
  <si>
    <t>毛旭</t>
  </si>
  <si>
    <t>230401010829</t>
  </si>
  <si>
    <t>李桥依</t>
  </si>
  <si>
    <t>230401010718</t>
  </si>
  <si>
    <t>韩璐璐</t>
  </si>
  <si>
    <t>230401010220</t>
  </si>
  <si>
    <t>石雨禾</t>
  </si>
  <si>
    <t>230401010702</t>
  </si>
  <si>
    <t>张思佳</t>
  </si>
  <si>
    <t>230401010102</t>
  </si>
  <si>
    <t>庞世鹏</t>
  </si>
  <si>
    <t>230401010202</t>
  </si>
  <si>
    <t>王国威</t>
  </si>
  <si>
    <t>230401010614</t>
  </si>
  <si>
    <t>郭丽丽</t>
  </si>
  <si>
    <t>230401010422</t>
  </si>
  <si>
    <t>陈瑶</t>
  </si>
  <si>
    <t>230401010601</t>
  </si>
  <si>
    <t>沈秋燕</t>
  </si>
  <si>
    <t>230401010826</t>
  </si>
  <si>
    <t>尹丽娜</t>
  </si>
  <si>
    <t>230401010409</t>
  </si>
  <si>
    <t>李志博</t>
  </si>
  <si>
    <t>230401010213</t>
  </si>
  <si>
    <t>谭政</t>
  </si>
  <si>
    <t>230401010809</t>
  </si>
  <si>
    <t>周淑杰</t>
  </si>
  <si>
    <t>230401010427</t>
  </si>
  <si>
    <t>季晶</t>
  </si>
  <si>
    <t>230401010716</t>
  </si>
  <si>
    <t>高明慧</t>
  </si>
  <si>
    <t>230401010210</t>
  </si>
  <si>
    <t>刘明</t>
  </si>
  <si>
    <t>230401010606</t>
  </si>
  <si>
    <t>高洪梅</t>
  </si>
  <si>
    <t>230401010721</t>
  </si>
  <si>
    <t>张根满</t>
  </si>
  <si>
    <t>230401010305</t>
  </si>
  <si>
    <t>安益</t>
  </si>
  <si>
    <t>230401010301</t>
  </si>
  <si>
    <t>董洪辰</t>
  </si>
  <si>
    <t>230401010516</t>
  </si>
  <si>
    <t>张岚</t>
  </si>
  <si>
    <t>230401010525</t>
  </si>
  <si>
    <t>李春梦</t>
  </si>
  <si>
    <t>230401010228</t>
  </si>
  <si>
    <t>高媛</t>
  </si>
  <si>
    <t>230401010916</t>
  </si>
  <si>
    <t>付冬琛</t>
  </si>
  <si>
    <t>230401010207</t>
  </si>
  <si>
    <t>徐紫阳</t>
  </si>
  <si>
    <t>230401010324</t>
  </si>
  <si>
    <t>李殿龙</t>
  </si>
  <si>
    <t>230401010808</t>
  </si>
  <si>
    <t>倪慕宁</t>
  </si>
  <si>
    <t>230401010323</t>
  </si>
  <si>
    <t>戈佳欣</t>
  </si>
  <si>
    <t>230401010125</t>
  </si>
  <si>
    <t>袁乐</t>
  </si>
  <si>
    <t>230401010529</t>
  </si>
  <si>
    <t>巩乐</t>
  </si>
  <si>
    <t>230401010720</t>
  </si>
  <si>
    <t>孙立琦</t>
  </si>
  <si>
    <t>230401010504</t>
  </si>
  <si>
    <t>刘丽娜</t>
  </si>
  <si>
    <t>230401010226</t>
  </si>
  <si>
    <t>张会鑫</t>
  </si>
  <si>
    <t>230401010905</t>
  </si>
  <si>
    <t>张群</t>
  </si>
  <si>
    <t>230401010615</t>
  </si>
  <si>
    <t>门闯</t>
  </si>
  <si>
    <t>230401010801</t>
  </si>
  <si>
    <t>刘钦源</t>
  </si>
  <si>
    <t>230401010424</t>
  </si>
  <si>
    <t>刘晓蕊</t>
  </si>
  <si>
    <t>230401010818</t>
  </si>
  <si>
    <t>马跃</t>
  </si>
  <si>
    <t>230401010828</t>
  </si>
  <si>
    <t>辛月</t>
  </si>
  <si>
    <t>230401010705</t>
  </si>
  <si>
    <t>金俊希</t>
  </si>
  <si>
    <t>230401010608</t>
  </si>
  <si>
    <t>张颖</t>
  </si>
  <si>
    <t>230401010707</t>
  </si>
  <si>
    <t>王桐</t>
  </si>
  <si>
    <t>230401010113</t>
  </si>
  <si>
    <t>张晨</t>
  </si>
  <si>
    <t>230401010309</t>
  </si>
  <si>
    <t>韩冰</t>
  </si>
  <si>
    <t>230401010811</t>
  </si>
  <si>
    <t>胡钟颖</t>
  </si>
  <si>
    <t>230401010628</t>
  </si>
  <si>
    <t>杨芳芳</t>
  </si>
  <si>
    <t>230401010211</t>
  </si>
  <si>
    <t>2103001</t>
  </si>
  <si>
    <t>佳木斯市前进区疾病预防控制中心</t>
  </si>
  <si>
    <t>高龙</t>
  </si>
  <si>
    <t>230401010708</t>
  </si>
  <si>
    <t>刘畅</t>
  </si>
  <si>
    <t>230401010909</t>
  </si>
  <si>
    <t>赵丹</t>
  </si>
  <si>
    <t>230401010415</t>
  </si>
  <si>
    <t>于坤</t>
  </si>
  <si>
    <t>230401010915</t>
  </si>
  <si>
    <t>夏志亭</t>
  </si>
  <si>
    <t>230401010124</t>
  </si>
  <si>
    <t>王琬舒</t>
  </si>
  <si>
    <t>230401010115</t>
  </si>
  <si>
    <t>王博</t>
  </si>
  <si>
    <t>230401010913</t>
  </si>
  <si>
    <t>汪业程</t>
  </si>
  <si>
    <t>230401010308</t>
  </si>
  <si>
    <t>李玲</t>
  </si>
  <si>
    <t>230401010123</t>
  </si>
  <si>
    <t>李伟</t>
  </si>
  <si>
    <t>230401010407</t>
  </si>
  <si>
    <t>潘杰</t>
  </si>
  <si>
    <t>230401010822</t>
  </si>
  <si>
    <t>郑姗姗</t>
  </si>
  <si>
    <t>230401010621</t>
  </si>
  <si>
    <t>王瑞</t>
  </si>
  <si>
    <t>230401010910</t>
  </si>
  <si>
    <t>鲍昊</t>
  </si>
  <si>
    <t>230401010312</t>
  </si>
  <si>
    <t>闫启慧</t>
  </si>
  <si>
    <t>230401010703</t>
  </si>
  <si>
    <t>2103002</t>
  </si>
  <si>
    <t>孙晓盟</t>
  </si>
  <si>
    <t>230401010405</t>
  </si>
  <si>
    <t>李京阳</t>
  </si>
  <si>
    <t>230401010421</t>
  </si>
  <si>
    <t>马瑞娇</t>
  </si>
  <si>
    <t>230401010503</t>
  </si>
  <si>
    <t>王雪婷</t>
  </si>
  <si>
    <t>230401010804</t>
  </si>
  <si>
    <t>薛强余</t>
  </si>
  <si>
    <t>230401010130</t>
  </si>
  <si>
    <t>刘印红</t>
  </si>
  <si>
    <t>230401010717</t>
  </si>
  <si>
    <t>姜思宇</t>
  </si>
  <si>
    <t>230401010425</t>
  </si>
  <si>
    <t>王辉众</t>
  </si>
  <si>
    <t>230401010613</t>
  </si>
  <si>
    <t>高阳</t>
  </si>
  <si>
    <t>230401010219</t>
  </si>
  <si>
    <t>郑雁冰</t>
  </si>
  <si>
    <t>230401010611</t>
  </si>
  <si>
    <t>刘新羽</t>
  </si>
  <si>
    <t>230401010810</t>
  </si>
  <si>
    <t>安思羽</t>
  </si>
  <si>
    <t>230401010225</t>
  </si>
  <si>
    <t>53.15</t>
  </si>
  <si>
    <t>康薇</t>
  </si>
  <si>
    <t>230401010501</t>
  </si>
  <si>
    <t>2103003</t>
  </si>
  <si>
    <t>王丽阳</t>
  </si>
  <si>
    <t>230401010327</t>
  </si>
  <si>
    <t>朱宝石</t>
  </si>
  <si>
    <t>230401010616</t>
  </si>
  <si>
    <t>朱伯淞杉</t>
  </si>
  <si>
    <t>230401010112</t>
  </si>
  <si>
    <t>齐翎羽</t>
  </si>
  <si>
    <t>230401010604</t>
  </si>
  <si>
    <t>王鸿昕</t>
  </si>
  <si>
    <t>230401010510</t>
  </si>
  <si>
    <t>陈珊玉</t>
  </si>
  <si>
    <t>230401010907</t>
  </si>
  <si>
    <t>郎笛羽</t>
  </si>
  <si>
    <t>230401010704</t>
  </si>
  <si>
    <t>秦雪莹</t>
  </si>
  <si>
    <t>230401010103</t>
  </si>
  <si>
    <t>李晶宜</t>
  </si>
  <si>
    <t>230401010128</t>
  </si>
  <si>
    <t>2104001</t>
  </si>
  <si>
    <t>佳木斯市东风区疾病预防控制中心</t>
  </si>
  <si>
    <t>79.30</t>
  </si>
  <si>
    <t>张贺</t>
  </si>
  <si>
    <t>230401010722</t>
  </si>
  <si>
    <t>70.68</t>
  </si>
  <si>
    <t>刘海鑫</t>
  </si>
  <si>
    <t>230401010603</t>
  </si>
  <si>
    <t>70.51</t>
  </si>
  <si>
    <t>苑忠楠</t>
  </si>
  <si>
    <t>230401010508</t>
  </si>
  <si>
    <t>65.36</t>
  </si>
  <si>
    <t>颜婷婷</t>
  </si>
  <si>
    <t>230401010126</t>
  </si>
  <si>
    <t>61.31</t>
  </si>
  <si>
    <t>孔祥国</t>
  </si>
  <si>
    <t>230401010805</t>
  </si>
  <si>
    <t>60.81</t>
  </si>
  <si>
    <t>赵阳阳</t>
  </si>
  <si>
    <t>230401010618</t>
  </si>
  <si>
    <t>61.02</t>
  </si>
  <si>
    <t>齐昊</t>
  </si>
  <si>
    <t>230401010509</t>
  </si>
  <si>
    <t>57.98</t>
  </si>
  <si>
    <t>曹翼</t>
  </si>
  <si>
    <t>230401010610</t>
  </si>
  <si>
    <t>62.03</t>
  </si>
  <si>
    <t>冯冰新</t>
  </si>
  <si>
    <t>230401010208</t>
  </si>
  <si>
    <t>2104002</t>
  </si>
  <si>
    <t>73.33</t>
  </si>
  <si>
    <t>马紫轩</t>
  </si>
  <si>
    <t>230401010825</t>
  </si>
  <si>
    <t>66.68</t>
  </si>
  <si>
    <t>王天爱</t>
  </si>
  <si>
    <t>230401010816</t>
  </si>
  <si>
    <t>62.83</t>
  </si>
  <si>
    <t>李冬波</t>
  </si>
  <si>
    <t>230401010515</t>
  </si>
  <si>
    <t>66.26</t>
  </si>
  <si>
    <t>张尘恢</t>
  </si>
  <si>
    <t>230401010817</t>
  </si>
  <si>
    <t>66.08</t>
  </si>
  <si>
    <t>王婧如</t>
  </si>
  <si>
    <t>230401010505</t>
  </si>
  <si>
    <t>59.59</t>
  </si>
  <si>
    <t>刘奕含</t>
  </si>
  <si>
    <t>230401010215</t>
  </si>
  <si>
    <t>56.15</t>
  </si>
  <si>
    <t>卢晶</t>
  </si>
  <si>
    <t>230401010201</t>
  </si>
  <si>
    <t>56.38</t>
  </si>
  <si>
    <t>张帅</t>
  </si>
  <si>
    <t>230401010306</t>
  </si>
  <si>
    <t>王明月</t>
  </si>
  <si>
    <t>230401010423</t>
  </si>
  <si>
    <t>51.20</t>
  </si>
  <si>
    <t>杨鑫菲</t>
  </si>
  <si>
    <t>230401010325</t>
  </si>
  <si>
    <t>王若鑫</t>
  </si>
  <si>
    <t>230401010303</t>
  </si>
  <si>
    <t>46.07</t>
  </si>
  <si>
    <t>孟洋洋</t>
  </si>
  <si>
    <t>230401010518</t>
  </si>
  <si>
    <t>44.45</t>
  </si>
  <si>
    <t>王伟男</t>
  </si>
  <si>
    <t>230401010105</t>
  </si>
  <si>
    <t>55.76</t>
  </si>
  <si>
    <t>李玥</t>
  </si>
  <si>
    <t>230401010502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</si>
</sst>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  <numFmt numFmtId="178" formatCode="0.00_);[Red]\(0.00\)"/>
    <numFmt numFmtId="179" formatCode="0.000_ "/>
  </numFmts>
  <fonts count="29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sz val="12"/>
      <name val="宋体"/>
      <charset val="134"/>
      <scheme val="minor"/>
    </font>
    <font>
      <sz val="12"/>
      <color theme="1"/>
      <name val="仿宋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27" fillId="24" borderId="9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2" borderId="0" xfId="0" applyFill="1">
      <alignment vertical="center"/>
    </xf>
    <xf numFmtId="176" fontId="0" fillId="2" borderId="0" xfId="0" applyNumberFormat="1" applyFill="1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8" fontId="2" fillId="2" borderId="1" xfId="0" applyNumberFormat="1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9" fontId="4" fillId="0" borderId="2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/>
    </xf>
    <xf numFmtId="176" fontId="4" fillId="2" borderId="2" xfId="0" applyNumberFormat="1" applyFont="1" applyFill="1" applyBorder="1" applyAlignment="1">
      <alignment horizontal="center"/>
    </xf>
    <xf numFmtId="0" fontId="6" fillId="2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2" borderId="2" xfId="0" applyFill="1" applyBorder="1">
      <alignment vertical="center"/>
    </xf>
    <xf numFmtId="176" fontId="8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176" fontId="0" fillId="0" borderId="2" xfId="0" applyNumberFormat="1" applyBorder="1">
      <alignment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8"/>
  <sheetViews>
    <sheetView tabSelected="1" topLeftCell="A158" workbookViewId="0">
      <selection activeCell="N163" sqref="N163:N171"/>
    </sheetView>
  </sheetViews>
  <sheetFormatPr defaultColWidth="8.88333333333333" defaultRowHeight="13.5"/>
  <cols>
    <col min="1" max="1" width="5.25" customWidth="1"/>
    <col min="2" max="2" width="8.25" customWidth="1"/>
    <col min="3" max="3" width="14.3833333333333" customWidth="1"/>
    <col min="4" max="4" width="9.63333333333333" customWidth="1"/>
    <col min="5" max="5" width="31.1333333333333" customWidth="1"/>
    <col min="6" max="6" width="9.5" style="1" customWidth="1"/>
    <col min="7" max="7" width="12.25" style="2" customWidth="1"/>
    <col min="8" max="8" width="9.25" style="1" customWidth="1"/>
    <col min="9" max="9" width="9.63333333333333" style="3" customWidth="1"/>
    <col min="10" max="10" width="11" style="3" customWidth="1"/>
    <col min="11" max="11" width="8.13333333333333" customWidth="1"/>
  </cols>
  <sheetData>
    <row r="1" spans="1:1">
      <c r="A1" t="s">
        <v>0</v>
      </c>
    </row>
    <row r="2" ht="74" customHeight="1" spans="1:11">
      <c r="A2" s="4" t="s">
        <v>1</v>
      </c>
      <c r="B2" s="5"/>
      <c r="C2" s="5"/>
      <c r="D2" s="5"/>
      <c r="E2" s="5"/>
      <c r="F2" s="6"/>
      <c r="G2" s="7"/>
      <c r="H2" s="6"/>
      <c r="I2" s="23"/>
      <c r="J2" s="23"/>
      <c r="K2" s="5"/>
    </row>
    <row r="3" ht="61" customHeight="1" spans="1:11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11" t="s">
        <v>8</v>
      </c>
      <c r="H3" s="12" t="s">
        <v>9</v>
      </c>
      <c r="I3" s="24" t="s">
        <v>10</v>
      </c>
      <c r="J3" s="24" t="s">
        <v>11</v>
      </c>
      <c r="K3" s="25" t="s">
        <v>12</v>
      </c>
    </row>
    <row r="4" ht="30" customHeight="1" spans="1:12">
      <c r="A4" s="13">
        <v>1</v>
      </c>
      <c r="B4" s="14" t="s">
        <v>13</v>
      </c>
      <c r="C4" s="14" t="s">
        <v>14</v>
      </c>
      <c r="D4" s="14" t="s">
        <v>15</v>
      </c>
      <c r="E4" s="14" t="s">
        <v>16</v>
      </c>
      <c r="F4" s="39" t="s">
        <v>17</v>
      </c>
      <c r="G4" s="16">
        <f>F4*60%</f>
        <v>37.158</v>
      </c>
      <c r="H4" s="17">
        <v>72.8</v>
      </c>
      <c r="I4" s="16">
        <f>H4*40%</f>
        <v>29.12</v>
      </c>
      <c r="J4" s="16">
        <f>I4+G4</f>
        <v>66.278</v>
      </c>
      <c r="K4" s="17">
        <v>1</v>
      </c>
      <c r="L4" s="26"/>
    </row>
    <row r="5" ht="30" customHeight="1" spans="1:12">
      <c r="A5" s="13">
        <v>2</v>
      </c>
      <c r="B5" s="17" t="s">
        <v>18</v>
      </c>
      <c r="C5" s="17" t="s">
        <v>19</v>
      </c>
      <c r="D5" s="17" t="s">
        <v>15</v>
      </c>
      <c r="E5" s="17" t="s">
        <v>16</v>
      </c>
      <c r="F5" s="39" t="s">
        <v>20</v>
      </c>
      <c r="G5" s="16">
        <f t="shared" ref="G5:G51" si="0">F5*60%</f>
        <v>36.846</v>
      </c>
      <c r="H5" s="17">
        <v>69.6</v>
      </c>
      <c r="I5" s="16">
        <f>H5*40%</f>
        <v>27.84</v>
      </c>
      <c r="J5" s="16">
        <f t="shared" ref="J5:J51" si="1">I5+G5</f>
        <v>64.686</v>
      </c>
      <c r="K5" s="17">
        <v>2</v>
      </c>
      <c r="L5" s="26"/>
    </row>
    <row r="6" ht="30" customHeight="1" spans="1:12">
      <c r="A6" s="13">
        <v>3</v>
      </c>
      <c r="B6" s="17" t="s">
        <v>21</v>
      </c>
      <c r="C6" s="17" t="s">
        <v>22</v>
      </c>
      <c r="D6" s="17" t="s">
        <v>15</v>
      </c>
      <c r="E6" s="17" t="s">
        <v>16</v>
      </c>
      <c r="F6" s="39" t="s">
        <v>23</v>
      </c>
      <c r="G6" s="16">
        <f t="shared" si="0"/>
        <v>28.728</v>
      </c>
      <c r="H6" s="17">
        <v>0</v>
      </c>
      <c r="I6" s="16">
        <f t="shared" ref="I6:I27" si="2">H6*40%</f>
        <v>0</v>
      </c>
      <c r="J6" s="16">
        <f t="shared" si="1"/>
        <v>28.728</v>
      </c>
      <c r="K6" s="17">
        <v>3</v>
      </c>
      <c r="L6" s="26"/>
    </row>
    <row r="7" ht="30" customHeight="1" spans="1:12">
      <c r="A7" s="13">
        <v>4</v>
      </c>
      <c r="B7" s="17" t="s">
        <v>24</v>
      </c>
      <c r="C7" s="17" t="s">
        <v>25</v>
      </c>
      <c r="D7" s="17">
        <v>2101003</v>
      </c>
      <c r="E7" s="17" t="s">
        <v>16</v>
      </c>
      <c r="F7" s="39" t="s">
        <v>26</v>
      </c>
      <c r="G7" s="16">
        <f t="shared" si="0"/>
        <v>41.04</v>
      </c>
      <c r="H7" s="17">
        <v>79.6</v>
      </c>
      <c r="I7" s="16">
        <f t="shared" si="2"/>
        <v>31.84</v>
      </c>
      <c r="J7" s="16">
        <f t="shared" si="1"/>
        <v>72.88</v>
      </c>
      <c r="K7" s="17">
        <v>1</v>
      </c>
      <c r="L7" s="26"/>
    </row>
    <row r="8" ht="30" customHeight="1" spans="1:12">
      <c r="A8" s="13">
        <v>5</v>
      </c>
      <c r="B8" s="17" t="s">
        <v>27</v>
      </c>
      <c r="C8" s="17" t="s">
        <v>28</v>
      </c>
      <c r="D8" s="17">
        <v>2101003</v>
      </c>
      <c r="E8" s="17" t="s">
        <v>16</v>
      </c>
      <c r="F8" s="39" t="s">
        <v>29</v>
      </c>
      <c r="G8" s="16">
        <f t="shared" si="0"/>
        <v>39.816</v>
      </c>
      <c r="H8" s="17">
        <v>81.8</v>
      </c>
      <c r="I8" s="16">
        <f t="shared" si="2"/>
        <v>32.72</v>
      </c>
      <c r="J8" s="16">
        <f t="shared" si="1"/>
        <v>72.536</v>
      </c>
      <c r="K8" s="17">
        <v>2</v>
      </c>
      <c r="L8" s="26"/>
    </row>
    <row r="9" ht="30" customHeight="1" spans="1:12">
      <c r="A9" s="13">
        <v>6</v>
      </c>
      <c r="B9" s="17" t="s">
        <v>30</v>
      </c>
      <c r="C9" s="17" t="s">
        <v>31</v>
      </c>
      <c r="D9" s="17">
        <v>2101003</v>
      </c>
      <c r="E9" s="17" t="s">
        <v>16</v>
      </c>
      <c r="F9" s="39" t="s">
        <v>32</v>
      </c>
      <c r="G9" s="16">
        <f t="shared" si="0"/>
        <v>38.436</v>
      </c>
      <c r="H9" s="17">
        <v>82</v>
      </c>
      <c r="I9" s="16">
        <f t="shared" si="2"/>
        <v>32.8</v>
      </c>
      <c r="J9" s="16">
        <f t="shared" si="1"/>
        <v>71.236</v>
      </c>
      <c r="K9" s="17">
        <v>3</v>
      </c>
      <c r="L9" s="26"/>
    </row>
    <row r="10" ht="30" customHeight="1" spans="1:12">
      <c r="A10" s="13">
        <v>7</v>
      </c>
      <c r="B10" s="17" t="s">
        <v>33</v>
      </c>
      <c r="C10" s="17" t="s">
        <v>34</v>
      </c>
      <c r="D10" s="17">
        <v>2101003</v>
      </c>
      <c r="E10" s="17" t="s">
        <v>16</v>
      </c>
      <c r="F10" s="39" t="s">
        <v>35</v>
      </c>
      <c r="G10" s="16">
        <f t="shared" si="0"/>
        <v>36.186</v>
      </c>
      <c r="H10" s="17">
        <v>73.4</v>
      </c>
      <c r="I10" s="16">
        <f t="shared" si="2"/>
        <v>29.36</v>
      </c>
      <c r="J10" s="16">
        <f t="shared" si="1"/>
        <v>65.546</v>
      </c>
      <c r="K10" s="17">
        <v>4</v>
      </c>
      <c r="L10" s="26"/>
    </row>
    <row r="11" ht="30" customHeight="1" spans="1:12">
      <c r="A11" s="13">
        <v>8</v>
      </c>
      <c r="B11" s="17" t="s">
        <v>36</v>
      </c>
      <c r="C11" s="17" t="s">
        <v>37</v>
      </c>
      <c r="D11" s="17">
        <v>2101003</v>
      </c>
      <c r="E11" s="17" t="s">
        <v>16</v>
      </c>
      <c r="F11" s="39" t="s">
        <v>38</v>
      </c>
      <c r="G11" s="16">
        <f t="shared" si="0"/>
        <v>36.72</v>
      </c>
      <c r="H11" s="17">
        <v>71.4</v>
      </c>
      <c r="I11" s="16">
        <f t="shared" si="2"/>
        <v>28.56</v>
      </c>
      <c r="J11" s="16">
        <f t="shared" si="1"/>
        <v>65.28</v>
      </c>
      <c r="K11" s="17">
        <v>5</v>
      </c>
      <c r="L11" s="26"/>
    </row>
    <row r="12" ht="30" customHeight="1" spans="1:12">
      <c r="A12" s="13">
        <v>9</v>
      </c>
      <c r="B12" s="17" t="s">
        <v>39</v>
      </c>
      <c r="C12" s="17" t="s">
        <v>40</v>
      </c>
      <c r="D12" s="17">
        <v>2101003</v>
      </c>
      <c r="E12" s="17" t="s">
        <v>16</v>
      </c>
      <c r="F12" s="39" t="s">
        <v>41</v>
      </c>
      <c r="G12" s="16">
        <f t="shared" si="0"/>
        <v>37.278</v>
      </c>
      <c r="H12" s="17">
        <v>68.4</v>
      </c>
      <c r="I12" s="16">
        <f t="shared" si="2"/>
        <v>27.36</v>
      </c>
      <c r="J12" s="16">
        <f t="shared" si="1"/>
        <v>64.638</v>
      </c>
      <c r="K12" s="17">
        <v>6</v>
      </c>
      <c r="L12" s="26"/>
    </row>
    <row r="13" ht="30" customHeight="1" spans="1:12">
      <c r="A13" s="13">
        <v>10</v>
      </c>
      <c r="B13" s="17" t="s">
        <v>42</v>
      </c>
      <c r="C13" s="17" t="s">
        <v>43</v>
      </c>
      <c r="D13" s="17">
        <v>2101003</v>
      </c>
      <c r="E13" s="17" t="s">
        <v>16</v>
      </c>
      <c r="F13" s="39" t="s">
        <v>44</v>
      </c>
      <c r="G13" s="16">
        <f t="shared" si="0"/>
        <v>32.916</v>
      </c>
      <c r="H13" s="17">
        <v>77.6</v>
      </c>
      <c r="I13" s="16">
        <f t="shared" si="2"/>
        <v>31.04</v>
      </c>
      <c r="J13" s="16">
        <f t="shared" si="1"/>
        <v>63.956</v>
      </c>
      <c r="K13" s="17">
        <v>7</v>
      </c>
      <c r="L13" s="26"/>
    </row>
    <row r="14" ht="30" customHeight="1" spans="1:12">
      <c r="A14" s="13">
        <v>11</v>
      </c>
      <c r="B14" s="17" t="s">
        <v>45</v>
      </c>
      <c r="C14" s="17" t="s">
        <v>46</v>
      </c>
      <c r="D14" s="17">
        <v>2101003</v>
      </c>
      <c r="E14" s="17" t="s">
        <v>16</v>
      </c>
      <c r="F14" s="39" t="s">
        <v>47</v>
      </c>
      <c r="G14" s="16">
        <f t="shared" si="0"/>
        <v>33.582</v>
      </c>
      <c r="H14" s="17">
        <v>66.4</v>
      </c>
      <c r="I14" s="16">
        <f t="shared" si="2"/>
        <v>26.56</v>
      </c>
      <c r="J14" s="16">
        <f t="shared" si="1"/>
        <v>60.142</v>
      </c>
      <c r="K14" s="17">
        <v>8</v>
      </c>
      <c r="L14" s="26"/>
    </row>
    <row r="15" ht="30" customHeight="1" spans="1:12">
      <c r="A15" s="13">
        <v>12</v>
      </c>
      <c r="B15" s="17" t="s">
        <v>48</v>
      </c>
      <c r="C15" s="17" t="s">
        <v>49</v>
      </c>
      <c r="D15" s="17">
        <v>2101003</v>
      </c>
      <c r="E15" s="17" t="s">
        <v>16</v>
      </c>
      <c r="F15" s="39" t="s">
        <v>50</v>
      </c>
      <c r="G15" s="16">
        <f t="shared" si="0"/>
        <v>30.912</v>
      </c>
      <c r="H15" s="17">
        <v>68.6</v>
      </c>
      <c r="I15" s="16">
        <f t="shared" si="2"/>
        <v>27.44</v>
      </c>
      <c r="J15" s="16">
        <f t="shared" si="1"/>
        <v>58.352</v>
      </c>
      <c r="K15" s="17">
        <v>9</v>
      </c>
      <c r="L15" s="26"/>
    </row>
    <row r="16" ht="30" customHeight="1" spans="1:12">
      <c r="A16" s="13">
        <v>13</v>
      </c>
      <c r="B16" s="17" t="s">
        <v>51</v>
      </c>
      <c r="C16" s="17" t="s">
        <v>52</v>
      </c>
      <c r="D16" s="17">
        <v>2101003</v>
      </c>
      <c r="E16" s="17" t="s">
        <v>16</v>
      </c>
      <c r="F16" s="39" t="s">
        <v>53</v>
      </c>
      <c r="G16" s="16">
        <f t="shared" si="0"/>
        <v>35.76</v>
      </c>
      <c r="H16" s="18">
        <v>0</v>
      </c>
      <c r="I16" s="16">
        <f t="shared" si="2"/>
        <v>0</v>
      </c>
      <c r="J16" s="16">
        <f t="shared" si="1"/>
        <v>35.76</v>
      </c>
      <c r="K16" s="17">
        <v>10</v>
      </c>
      <c r="L16" s="26"/>
    </row>
    <row r="17" ht="30" customHeight="1" spans="1:12">
      <c r="A17" s="13">
        <v>14</v>
      </c>
      <c r="B17" s="17" t="s">
        <v>54</v>
      </c>
      <c r="C17" s="17" t="s">
        <v>55</v>
      </c>
      <c r="D17" s="17">
        <v>2101004</v>
      </c>
      <c r="E17" s="17" t="s">
        <v>16</v>
      </c>
      <c r="F17" s="39" t="s">
        <v>56</v>
      </c>
      <c r="G17" s="16">
        <f t="shared" si="0"/>
        <v>44.544</v>
      </c>
      <c r="H17" s="17">
        <v>75.6</v>
      </c>
      <c r="I17" s="16">
        <f t="shared" si="2"/>
        <v>30.24</v>
      </c>
      <c r="J17" s="16">
        <f t="shared" si="1"/>
        <v>74.784</v>
      </c>
      <c r="K17" s="17">
        <v>1</v>
      </c>
      <c r="L17" s="26"/>
    </row>
    <row r="18" ht="30" customHeight="1" spans="1:12">
      <c r="A18" s="13">
        <v>15</v>
      </c>
      <c r="B18" s="17" t="s">
        <v>57</v>
      </c>
      <c r="C18" s="17" t="s">
        <v>58</v>
      </c>
      <c r="D18" s="17">
        <v>2101004</v>
      </c>
      <c r="E18" s="17" t="s">
        <v>16</v>
      </c>
      <c r="F18" s="39" t="s">
        <v>59</v>
      </c>
      <c r="G18" s="16">
        <f t="shared" si="0"/>
        <v>38.43</v>
      </c>
      <c r="H18" s="17">
        <v>75.4</v>
      </c>
      <c r="I18" s="16">
        <f t="shared" si="2"/>
        <v>30.16</v>
      </c>
      <c r="J18" s="16">
        <f t="shared" si="1"/>
        <v>68.59</v>
      </c>
      <c r="K18" s="17">
        <v>2</v>
      </c>
      <c r="L18" s="26"/>
    </row>
    <row r="19" ht="30" customHeight="1" spans="1:12">
      <c r="A19" s="13">
        <v>16</v>
      </c>
      <c r="B19" s="17" t="s">
        <v>60</v>
      </c>
      <c r="C19" s="17" t="s">
        <v>61</v>
      </c>
      <c r="D19" s="17">
        <v>2101004</v>
      </c>
      <c r="E19" s="17" t="s">
        <v>16</v>
      </c>
      <c r="F19" s="39" t="s">
        <v>62</v>
      </c>
      <c r="G19" s="16">
        <f t="shared" si="0"/>
        <v>37.092</v>
      </c>
      <c r="H19" s="17">
        <v>74</v>
      </c>
      <c r="I19" s="16">
        <f t="shared" si="2"/>
        <v>29.6</v>
      </c>
      <c r="J19" s="16">
        <f t="shared" si="1"/>
        <v>66.692</v>
      </c>
      <c r="K19" s="17">
        <v>3</v>
      </c>
      <c r="L19" s="26"/>
    </row>
    <row r="20" ht="30" customHeight="1" spans="1:12">
      <c r="A20" s="13">
        <v>17</v>
      </c>
      <c r="B20" s="17" t="s">
        <v>63</v>
      </c>
      <c r="C20" s="17" t="s">
        <v>64</v>
      </c>
      <c r="D20" s="17">
        <v>2101004</v>
      </c>
      <c r="E20" s="17" t="s">
        <v>16</v>
      </c>
      <c r="F20" s="39" t="s">
        <v>65</v>
      </c>
      <c r="G20" s="16">
        <f t="shared" si="0"/>
        <v>35.58</v>
      </c>
      <c r="H20" s="17">
        <v>73.4</v>
      </c>
      <c r="I20" s="16">
        <f t="shared" si="2"/>
        <v>29.36</v>
      </c>
      <c r="J20" s="16">
        <f t="shared" si="1"/>
        <v>64.94</v>
      </c>
      <c r="K20" s="17">
        <v>4</v>
      </c>
      <c r="L20" s="26"/>
    </row>
    <row r="21" ht="30" customHeight="1" spans="1:12">
      <c r="A21" s="13">
        <v>18</v>
      </c>
      <c r="B21" s="17" t="s">
        <v>66</v>
      </c>
      <c r="C21" s="17" t="s">
        <v>67</v>
      </c>
      <c r="D21" s="17">
        <v>2101004</v>
      </c>
      <c r="E21" s="17" t="s">
        <v>16</v>
      </c>
      <c r="F21" s="39" t="s">
        <v>68</v>
      </c>
      <c r="G21" s="16">
        <f t="shared" si="0"/>
        <v>32.79</v>
      </c>
      <c r="H21" s="17">
        <v>79.8</v>
      </c>
      <c r="I21" s="16">
        <f t="shared" si="2"/>
        <v>31.92</v>
      </c>
      <c r="J21" s="16">
        <f t="shared" si="1"/>
        <v>64.71</v>
      </c>
      <c r="K21" s="17">
        <v>5</v>
      </c>
      <c r="L21" s="26"/>
    </row>
    <row r="22" ht="30" customHeight="1" spans="1:12">
      <c r="A22" s="13">
        <v>19</v>
      </c>
      <c r="B22" s="17" t="s">
        <v>69</v>
      </c>
      <c r="C22" s="17" t="s">
        <v>70</v>
      </c>
      <c r="D22" s="17">
        <v>2101004</v>
      </c>
      <c r="E22" s="17" t="s">
        <v>16</v>
      </c>
      <c r="F22" s="39" t="s">
        <v>71</v>
      </c>
      <c r="G22" s="16">
        <f t="shared" si="0"/>
        <v>30.558</v>
      </c>
      <c r="H22" s="17">
        <v>75.2</v>
      </c>
      <c r="I22" s="16">
        <f t="shared" si="2"/>
        <v>30.08</v>
      </c>
      <c r="J22" s="16">
        <f t="shared" si="1"/>
        <v>60.638</v>
      </c>
      <c r="K22" s="17">
        <v>6</v>
      </c>
      <c r="L22" s="26"/>
    </row>
    <row r="23" ht="30" customHeight="1" spans="1:12">
      <c r="A23" s="13">
        <v>20</v>
      </c>
      <c r="B23" s="17" t="s">
        <v>72</v>
      </c>
      <c r="C23" s="17" t="s">
        <v>73</v>
      </c>
      <c r="D23" s="17">
        <v>2101004</v>
      </c>
      <c r="E23" s="17" t="s">
        <v>16</v>
      </c>
      <c r="F23" s="39" t="s">
        <v>74</v>
      </c>
      <c r="G23" s="16">
        <f t="shared" si="0"/>
        <v>32.244</v>
      </c>
      <c r="H23" s="17">
        <v>70.8</v>
      </c>
      <c r="I23" s="16">
        <f t="shared" si="2"/>
        <v>28.32</v>
      </c>
      <c r="J23" s="16">
        <f t="shared" si="1"/>
        <v>60.564</v>
      </c>
      <c r="K23" s="17">
        <v>7</v>
      </c>
      <c r="L23" s="26"/>
    </row>
    <row r="24" ht="30" customHeight="1" spans="1:12">
      <c r="A24" s="13">
        <v>21</v>
      </c>
      <c r="B24" s="17" t="s">
        <v>75</v>
      </c>
      <c r="C24" s="17" t="s">
        <v>76</v>
      </c>
      <c r="D24" s="17">
        <v>2101004</v>
      </c>
      <c r="E24" s="17" t="s">
        <v>16</v>
      </c>
      <c r="F24" s="39" t="s">
        <v>77</v>
      </c>
      <c r="G24" s="16">
        <f t="shared" si="0"/>
        <v>32.124</v>
      </c>
      <c r="H24" s="17">
        <v>69</v>
      </c>
      <c r="I24" s="16">
        <f t="shared" si="2"/>
        <v>27.6</v>
      </c>
      <c r="J24" s="16">
        <f t="shared" si="1"/>
        <v>59.724</v>
      </c>
      <c r="K24" s="17">
        <v>8</v>
      </c>
      <c r="L24" s="26"/>
    </row>
    <row r="25" ht="30" customHeight="1" spans="1:12">
      <c r="A25" s="13">
        <v>22</v>
      </c>
      <c r="B25" s="17" t="s">
        <v>78</v>
      </c>
      <c r="C25" s="17" t="s">
        <v>79</v>
      </c>
      <c r="D25" s="17">
        <v>2101004</v>
      </c>
      <c r="E25" s="17" t="s">
        <v>16</v>
      </c>
      <c r="F25" s="39" t="s">
        <v>80</v>
      </c>
      <c r="G25" s="16">
        <f t="shared" si="0"/>
        <v>27.282</v>
      </c>
      <c r="H25" s="17">
        <v>70</v>
      </c>
      <c r="I25" s="16">
        <f t="shared" si="2"/>
        <v>28</v>
      </c>
      <c r="J25" s="16">
        <f t="shared" si="1"/>
        <v>55.282</v>
      </c>
      <c r="K25" s="17">
        <v>9</v>
      </c>
      <c r="L25" s="26"/>
    </row>
    <row r="26" ht="30" customHeight="1" spans="1:12">
      <c r="A26" s="13">
        <v>23</v>
      </c>
      <c r="B26" s="17" t="s">
        <v>81</v>
      </c>
      <c r="C26" s="17" t="s">
        <v>82</v>
      </c>
      <c r="D26" s="17">
        <v>2101004</v>
      </c>
      <c r="E26" s="17" t="s">
        <v>16</v>
      </c>
      <c r="F26" s="39" t="s">
        <v>83</v>
      </c>
      <c r="G26" s="16">
        <f t="shared" si="0"/>
        <v>35.148</v>
      </c>
      <c r="H26" s="18">
        <v>0</v>
      </c>
      <c r="I26" s="16">
        <f t="shared" si="2"/>
        <v>0</v>
      </c>
      <c r="J26" s="16">
        <f t="shared" si="1"/>
        <v>35.148</v>
      </c>
      <c r="K26" s="17">
        <v>10</v>
      </c>
      <c r="L26" s="26"/>
    </row>
    <row r="27" ht="30" customHeight="1" spans="1:12">
      <c r="A27" s="13">
        <v>24</v>
      </c>
      <c r="B27" s="17" t="s">
        <v>84</v>
      </c>
      <c r="C27" s="17" t="s">
        <v>85</v>
      </c>
      <c r="D27" s="17">
        <v>2101005</v>
      </c>
      <c r="E27" s="17" t="s">
        <v>16</v>
      </c>
      <c r="F27" s="39" t="s">
        <v>86</v>
      </c>
      <c r="G27" s="16">
        <f t="shared" si="0"/>
        <v>46.248</v>
      </c>
      <c r="H27" s="17">
        <v>72</v>
      </c>
      <c r="I27" s="16">
        <f t="shared" si="2"/>
        <v>28.8</v>
      </c>
      <c r="J27" s="16">
        <f t="shared" si="1"/>
        <v>75.048</v>
      </c>
      <c r="K27" s="17">
        <v>1</v>
      </c>
      <c r="L27" s="26"/>
    </row>
    <row r="28" ht="30" customHeight="1" spans="1:12">
      <c r="A28" s="13">
        <v>25</v>
      </c>
      <c r="B28" s="17" t="s">
        <v>87</v>
      </c>
      <c r="C28" s="17" t="s">
        <v>88</v>
      </c>
      <c r="D28" s="17">
        <v>2101005</v>
      </c>
      <c r="E28" s="17" t="s">
        <v>16</v>
      </c>
      <c r="F28" s="39" t="s">
        <v>89</v>
      </c>
      <c r="G28" s="16">
        <f t="shared" si="0"/>
        <v>38.124</v>
      </c>
      <c r="H28" s="17">
        <v>73.6</v>
      </c>
      <c r="I28" s="16">
        <f t="shared" ref="I28:I45" si="3">H28*40%</f>
        <v>29.44</v>
      </c>
      <c r="J28" s="16">
        <f t="shared" si="1"/>
        <v>67.564</v>
      </c>
      <c r="K28" s="17">
        <v>2</v>
      </c>
      <c r="L28" s="26"/>
    </row>
    <row r="29" ht="30" customHeight="1" spans="1:12">
      <c r="A29" s="13">
        <v>26</v>
      </c>
      <c r="B29" s="17" t="s">
        <v>90</v>
      </c>
      <c r="C29" s="17" t="s">
        <v>91</v>
      </c>
      <c r="D29" s="17">
        <v>2101005</v>
      </c>
      <c r="E29" s="17" t="s">
        <v>16</v>
      </c>
      <c r="F29" s="39" t="s">
        <v>92</v>
      </c>
      <c r="G29" s="16">
        <f t="shared" si="0"/>
        <v>38.544</v>
      </c>
      <c r="H29" s="17">
        <v>70.2</v>
      </c>
      <c r="I29" s="16">
        <f t="shared" si="3"/>
        <v>28.08</v>
      </c>
      <c r="J29" s="16">
        <f t="shared" si="1"/>
        <v>66.624</v>
      </c>
      <c r="K29" s="17">
        <v>3</v>
      </c>
      <c r="L29" s="26"/>
    </row>
    <row r="30" ht="30" customHeight="1" spans="1:12">
      <c r="A30" s="13">
        <v>27</v>
      </c>
      <c r="B30" s="17" t="s">
        <v>93</v>
      </c>
      <c r="C30" s="17" t="s">
        <v>94</v>
      </c>
      <c r="D30" s="17">
        <v>2101005</v>
      </c>
      <c r="E30" s="17" t="s">
        <v>16</v>
      </c>
      <c r="F30" s="39" t="s">
        <v>95</v>
      </c>
      <c r="G30" s="16">
        <f t="shared" si="0"/>
        <v>37.824</v>
      </c>
      <c r="H30" s="17">
        <v>67.4</v>
      </c>
      <c r="I30" s="16">
        <f t="shared" si="3"/>
        <v>26.96</v>
      </c>
      <c r="J30" s="16">
        <f t="shared" si="1"/>
        <v>64.784</v>
      </c>
      <c r="K30" s="17">
        <v>4</v>
      </c>
      <c r="L30" s="26"/>
    </row>
    <row r="31" ht="30" customHeight="1" spans="1:12">
      <c r="A31" s="13">
        <v>28</v>
      </c>
      <c r="B31" s="17" t="s">
        <v>96</v>
      </c>
      <c r="C31" s="17" t="s">
        <v>97</v>
      </c>
      <c r="D31" s="17">
        <v>2101005</v>
      </c>
      <c r="E31" s="17" t="s">
        <v>16</v>
      </c>
      <c r="F31" s="39" t="s">
        <v>98</v>
      </c>
      <c r="G31" s="16">
        <f t="shared" si="0"/>
        <v>28.848</v>
      </c>
      <c r="H31" s="17">
        <v>77.8</v>
      </c>
      <c r="I31" s="16">
        <f t="shared" si="3"/>
        <v>31.12</v>
      </c>
      <c r="J31" s="16">
        <f t="shared" si="1"/>
        <v>59.968</v>
      </c>
      <c r="K31" s="17">
        <v>5</v>
      </c>
      <c r="L31" s="26"/>
    </row>
    <row r="32" ht="30" customHeight="1" spans="1:12">
      <c r="A32" s="13">
        <v>29</v>
      </c>
      <c r="B32" s="17" t="s">
        <v>99</v>
      </c>
      <c r="C32" s="17" t="s">
        <v>100</v>
      </c>
      <c r="D32" s="17">
        <v>2101005</v>
      </c>
      <c r="E32" s="17" t="s">
        <v>16</v>
      </c>
      <c r="F32" s="39" t="s">
        <v>101</v>
      </c>
      <c r="G32" s="16">
        <f t="shared" si="0"/>
        <v>32.25</v>
      </c>
      <c r="H32" s="17">
        <v>66.6</v>
      </c>
      <c r="I32" s="16">
        <f t="shared" si="3"/>
        <v>26.64</v>
      </c>
      <c r="J32" s="16">
        <f t="shared" si="1"/>
        <v>58.89</v>
      </c>
      <c r="K32" s="17">
        <v>6</v>
      </c>
      <c r="L32" s="26"/>
    </row>
    <row r="33" ht="30" customHeight="1" spans="1:12">
      <c r="A33" s="13">
        <v>30</v>
      </c>
      <c r="B33" s="17" t="s">
        <v>102</v>
      </c>
      <c r="C33" s="17" t="s">
        <v>103</v>
      </c>
      <c r="D33" s="17">
        <v>2101006</v>
      </c>
      <c r="E33" s="17" t="s">
        <v>16</v>
      </c>
      <c r="F33" s="39" t="s">
        <v>104</v>
      </c>
      <c r="G33" s="16">
        <f t="shared" si="0"/>
        <v>41.394</v>
      </c>
      <c r="H33" s="17">
        <v>82.6</v>
      </c>
      <c r="I33" s="16">
        <f t="shared" si="3"/>
        <v>33.04</v>
      </c>
      <c r="J33" s="16">
        <f t="shared" si="1"/>
        <v>74.434</v>
      </c>
      <c r="K33" s="17">
        <v>1</v>
      </c>
      <c r="L33" s="26"/>
    </row>
    <row r="34" ht="30" customHeight="1" spans="1:12">
      <c r="A34" s="13">
        <v>31</v>
      </c>
      <c r="B34" s="17" t="s">
        <v>105</v>
      </c>
      <c r="C34" s="17" t="s">
        <v>106</v>
      </c>
      <c r="D34" s="17">
        <v>2101006</v>
      </c>
      <c r="E34" s="17" t="s">
        <v>16</v>
      </c>
      <c r="F34" s="39" t="s">
        <v>107</v>
      </c>
      <c r="G34" s="16">
        <f t="shared" si="0"/>
        <v>42.492</v>
      </c>
      <c r="H34" s="17">
        <v>78.8</v>
      </c>
      <c r="I34" s="16">
        <f t="shared" si="3"/>
        <v>31.52</v>
      </c>
      <c r="J34" s="16">
        <f t="shared" si="1"/>
        <v>74.012</v>
      </c>
      <c r="K34" s="17">
        <v>2</v>
      </c>
      <c r="L34" s="26"/>
    </row>
    <row r="35" ht="30" customHeight="1" spans="1:12">
      <c r="A35" s="13">
        <v>32</v>
      </c>
      <c r="B35" s="17" t="s">
        <v>108</v>
      </c>
      <c r="C35" s="17" t="s">
        <v>109</v>
      </c>
      <c r="D35" s="17">
        <v>2101006</v>
      </c>
      <c r="E35" s="17" t="s">
        <v>16</v>
      </c>
      <c r="F35" s="39" t="s">
        <v>110</v>
      </c>
      <c r="G35" s="16">
        <f t="shared" si="0"/>
        <v>36.906</v>
      </c>
      <c r="H35" s="17">
        <v>76.8</v>
      </c>
      <c r="I35" s="16">
        <f t="shared" si="3"/>
        <v>30.72</v>
      </c>
      <c r="J35" s="16">
        <f t="shared" si="1"/>
        <v>67.626</v>
      </c>
      <c r="K35" s="17">
        <v>3</v>
      </c>
      <c r="L35" s="26"/>
    </row>
    <row r="36" ht="30" customHeight="1" spans="1:11">
      <c r="A36" s="13">
        <v>33</v>
      </c>
      <c r="B36" s="17" t="s">
        <v>111</v>
      </c>
      <c r="C36" s="17" t="s">
        <v>112</v>
      </c>
      <c r="D36" s="17">
        <v>2101006</v>
      </c>
      <c r="E36" s="17" t="s">
        <v>16</v>
      </c>
      <c r="F36" s="39" t="s">
        <v>113</v>
      </c>
      <c r="G36" s="16">
        <f t="shared" si="0"/>
        <v>37.884</v>
      </c>
      <c r="H36" s="17">
        <v>72.4</v>
      </c>
      <c r="I36" s="16">
        <f t="shared" si="3"/>
        <v>28.96</v>
      </c>
      <c r="J36" s="16">
        <f t="shared" si="1"/>
        <v>66.844</v>
      </c>
      <c r="K36" s="17">
        <v>4</v>
      </c>
    </row>
    <row r="37" ht="30" customHeight="1" spans="1:11">
      <c r="A37" s="13">
        <v>34</v>
      </c>
      <c r="B37" s="17" t="s">
        <v>114</v>
      </c>
      <c r="C37" s="17" t="s">
        <v>115</v>
      </c>
      <c r="D37" s="17">
        <v>2101006</v>
      </c>
      <c r="E37" s="17" t="s">
        <v>16</v>
      </c>
      <c r="F37" s="39" t="s">
        <v>116</v>
      </c>
      <c r="G37" s="16">
        <f t="shared" si="0"/>
        <v>35.646</v>
      </c>
      <c r="H37" s="17">
        <v>75.8</v>
      </c>
      <c r="I37" s="16">
        <f t="shared" si="3"/>
        <v>30.32</v>
      </c>
      <c r="J37" s="16">
        <f t="shared" si="1"/>
        <v>65.966</v>
      </c>
      <c r="K37" s="17">
        <v>5</v>
      </c>
    </row>
    <row r="38" ht="30" customHeight="1" spans="1:11">
      <c r="A38" s="13">
        <v>35</v>
      </c>
      <c r="B38" s="17" t="s">
        <v>117</v>
      </c>
      <c r="C38" s="17" t="s">
        <v>118</v>
      </c>
      <c r="D38" s="17">
        <v>2101006</v>
      </c>
      <c r="E38" s="17" t="s">
        <v>16</v>
      </c>
      <c r="F38" s="39" t="s">
        <v>119</v>
      </c>
      <c r="G38" s="16">
        <f t="shared" si="0"/>
        <v>36.246</v>
      </c>
      <c r="H38" s="17">
        <v>73</v>
      </c>
      <c r="I38" s="16">
        <f t="shared" si="3"/>
        <v>29.2</v>
      </c>
      <c r="J38" s="16">
        <f t="shared" si="1"/>
        <v>65.446</v>
      </c>
      <c r="K38" s="17">
        <v>6</v>
      </c>
    </row>
    <row r="39" ht="30" customHeight="1" spans="1:11">
      <c r="A39" s="13">
        <v>36</v>
      </c>
      <c r="B39" s="17" t="s">
        <v>120</v>
      </c>
      <c r="C39" s="17" t="s">
        <v>121</v>
      </c>
      <c r="D39" s="17">
        <v>2101006</v>
      </c>
      <c r="E39" s="17" t="s">
        <v>16</v>
      </c>
      <c r="F39" s="39" t="s">
        <v>122</v>
      </c>
      <c r="G39" s="16">
        <f t="shared" si="0"/>
        <v>34.848</v>
      </c>
      <c r="H39" s="17">
        <v>76</v>
      </c>
      <c r="I39" s="16">
        <f t="shared" si="3"/>
        <v>30.4</v>
      </c>
      <c r="J39" s="16">
        <f t="shared" si="1"/>
        <v>65.248</v>
      </c>
      <c r="K39" s="17">
        <v>7</v>
      </c>
    </row>
    <row r="40" ht="30" customHeight="1" spans="1:11">
      <c r="A40" s="13">
        <v>37</v>
      </c>
      <c r="B40" s="17" t="s">
        <v>123</v>
      </c>
      <c r="C40" s="17" t="s">
        <v>124</v>
      </c>
      <c r="D40" s="17">
        <v>2101006</v>
      </c>
      <c r="E40" s="17" t="s">
        <v>16</v>
      </c>
      <c r="F40" s="39" t="s">
        <v>125</v>
      </c>
      <c r="G40" s="16">
        <f t="shared" si="0"/>
        <v>36.06</v>
      </c>
      <c r="H40" s="17">
        <v>67.4</v>
      </c>
      <c r="I40" s="16">
        <f t="shared" si="3"/>
        <v>26.96</v>
      </c>
      <c r="J40" s="16">
        <f t="shared" si="1"/>
        <v>63.02</v>
      </c>
      <c r="K40" s="17">
        <v>8</v>
      </c>
    </row>
    <row r="41" ht="30" customHeight="1" spans="1:11">
      <c r="A41" s="13">
        <v>38</v>
      </c>
      <c r="B41" s="17" t="s">
        <v>126</v>
      </c>
      <c r="C41" s="17" t="s">
        <v>127</v>
      </c>
      <c r="D41" s="17">
        <v>2101006</v>
      </c>
      <c r="E41" s="17" t="s">
        <v>16</v>
      </c>
      <c r="F41" s="39" t="s">
        <v>128</v>
      </c>
      <c r="G41" s="16">
        <f t="shared" si="0"/>
        <v>33.576</v>
      </c>
      <c r="H41" s="17">
        <v>68.4</v>
      </c>
      <c r="I41" s="16">
        <f t="shared" si="3"/>
        <v>27.36</v>
      </c>
      <c r="J41" s="16">
        <f t="shared" si="1"/>
        <v>60.936</v>
      </c>
      <c r="K41" s="17">
        <v>9</v>
      </c>
    </row>
    <row r="42" ht="30" customHeight="1" spans="1:11">
      <c r="A42" s="13">
        <v>39</v>
      </c>
      <c r="B42" s="17" t="s">
        <v>24</v>
      </c>
      <c r="C42" s="17" t="s">
        <v>129</v>
      </c>
      <c r="D42" s="17">
        <v>2101006</v>
      </c>
      <c r="E42" s="17" t="s">
        <v>16</v>
      </c>
      <c r="F42" s="39" t="s">
        <v>130</v>
      </c>
      <c r="G42" s="16">
        <f t="shared" si="0"/>
        <v>31.326</v>
      </c>
      <c r="H42" s="17">
        <v>67.4</v>
      </c>
      <c r="I42" s="16">
        <f t="shared" si="3"/>
        <v>26.96</v>
      </c>
      <c r="J42" s="16">
        <f t="shared" si="1"/>
        <v>58.286</v>
      </c>
      <c r="K42" s="17">
        <v>10</v>
      </c>
    </row>
    <row r="43" ht="30" customHeight="1" spans="1:11">
      <c r="A43" s="13">
        <v>40</v>
      </c>
      <c r="B43" s="17" t="s">
        <v>131</v>
      </c>
      <c r="C43" s="17" t="s">
        <v>132</v>
      </c>
      <c r="D43" s="17">
        <v>2101006</v>
      </c>
      <c r="E43" s="17" t="s">
        <v>16</v>
      </c>
      <c r="F43" s="39" t="s">
        <v>133</v>
      </c>
      <c r="G43" s="16">
        <f t="shared" si="0"/>
        <v>34.488</v>
      </c>
      <c r="H43" s="19">
        <v>0</v>
      </c>
      <c r="I43" s="16">
        <f t="shared" si="3"/>
        <v>0</v>
      </c>
      <c r="J43" s="16">
        <f t="shared" si="1"/>
        <v>34.488</v>
      </c>
      <c r="K43" s="17">
        <v>11</v>
      </c>
    </row>
    <row r="44" ht="30" customHeight="1" spans="1:11">
      <c r="A44" s="13">
        <v>41</v>
      </c>
      <c r="B44" s="17" t="s">
        <v>134</v>
      </c>
      <c r="C44" s="17" t="s">
        <v>135</v>
      </c>
      <c r="D44" s="17">
        <v>2101007</v>
      </c>
      <c r="E44" s="17" t="s">
        <v>16</v>
      </c>
      <c r="F44" s="39" t="s">
        <v>136</v>
      </c>
      <c r="G44" s="16">
        <f t="shared" si="0"/>
        <v>42.186</v>
      </c>
      <c r="H44" s="17">
        <v>77.2</v>
      </c>
      <c r="I44" s="16">
        <f t="shared" si="3"/>
        <v>30.88</v>
      </c>
      <c r="J44" s="16">
        <f t="shared" si="1"/>
        <v>73.066</v>
      </c>
      <c r="K44" s="17">
        <v>1</v>
      </c>
    </row>
    <row r="45" ht="30" customHeight="1" spans="1:11">
      <c r="A45" s="13">
        <v>42</v>
      </c>
      <c r="B45" s="17" t="s">
        <v>137</v>
      </c>
      <c r="C45" s="17" t="s">
        <v>138</v>
      </c>
      <c r="D45" s="17">
        <v>2101007</v>
      </c>
      <c r="E45" s="17" t="s">
        <v>16</v>
      </c>
      <c r="F45" s="39" t="s">
        <v>139</v>
      </c>
      <c r="G45" s="16">
        <f t="shared" si="0"/>
        <v>35.088</v>
      </c>
      <c r="H45" s="17">
        <v>70.4</v>
      </c>
      <c r="I45" s="16">
        <f t="shared" si="3"/>
        <v>28.16</v>
      </c>
      <c r="J45" s="16">
        <f t="shared" si="1"/>
        <v>63.248</v>
      </c>
      <c r="K45" s="17">
        <v>2</v>
      </c>
    </row>
    <row r="46" ht="30" customHeight="1" spans="1:11">
      <c r="A46" s="13">
        <v>43</v>
      </c>
      <c r="B46" s="17" t="s">
        <v>140</v>
      </c>
      <c r="C46" s="17" t="s">
        <v>141</v>
      </c>
      <c r="D46" s="17">
        <v>2101007</v>
      </c>
      <c r="E46" s="17" t="s">
        <v>16</v>
      </c>
      <c r="F46" s="39" t="s">
        <v>142</v>
      </c>
      <c r="G46" s="16">
        <f t="shared" si="0"/>
        <v>31.332</v>
      </c>
      <c r="H46" s="17">
        <v>71.8</v>
      </c>
      <c r="I46" s="16">
        <f t="shared" ref="I46:I52" si="4">H46*40%</f>
        <v>28.72</v>
      </c>
      <c r="J46" s="16">
        <f t="shared" si="1"/>
        <v>60.052</v>
      </c>
      <c r="K46" s="17">
        <v>3</v>
      </c>
    </row>
    <row r="47" ht="30" customHeight="1" spans="1:11">
      <c r="A47" s="13">
        <v>44</v>
      </c>
      <c r="B47" s="17" t="s">
        <v>143</v>
      </c>
      <c r="C47" s="17" t="s">
        <v>144</v>
      </c>
      <c r="D47" s="17">
        <v>2101007</v>
      </c>
      <c r="E47" s="17" t="s">
        <v>16</v>
      </c>
      <c r="F47" s="39" t="s">
        <v>145</v>
      </c>
      <c r="G47" s="16">
        <f t="shared" si="0"/>
        <v>34.422</v>
      </c>
      <c r="H47" s="19">
        <v>0</v>
      </c>
      <c r="I47" s="16">
        <f t="shared" si="4"/>
        <v>0</v>
      </c>
      <c r="J47" s="16">
        <f t="shared" si="1"/>
        <v>34.422</v>
      </c>
      <c r="K47" s="17">
        <v>4</v>
      </c>
    </row>
    <row r="48" ht="30" customHeight="1" spans="1:11">
      <c r="A48" s="13">
        <v>45</v>
      </c>
      <c r="B48" s="17" t="s">
        <v>146</v>
      </c>
      <c r="C48" s="17" t="s">
        <v>147</v>
      </c>
      <c r="D48" s="17">
        <v>2101007</v>
      </c>
      <c r="E48" s="17" t="s">
        <v>16</v>
      </c>
      <c r="F48" s="39" t="s">
        <v>74</v>
      </c>
      <c r="G48" s="16">
        <f t="shared" si="0"/>
        <v>32.244</v>
      </c>
      <c r="H48" s="19">
        <v>0</v>
      </c>
      <c r="I48" s="16">
        <f t="shared" si="4"/>
        <v>0</v>
      </c>
      <c r="J48" s="16">
        <f t="shared" si="1"/>
        <v>32.244</v>
      </c>
      <c r="K48" s="17">
        <v>5</v>
      </c>
    </row>
    <row r="49" ht="30" customHeight="1" spans="1:11">
      <c r="A49" s="13">
        <v>46</v>
      </c>
      <c r="B49" s="17" t="s">
        <v>148</v>
      </c>
      <c r="C49" s="17" t="s">
        <v>149</v>
      </c>
      <c r="D49" s="17">
        <v>2101008</v>
      </c>
      <c r="E49" s="17" t="s">
        <v>16</v>
      </c>
      <c r="F49" s="39" t="s">
        <v>150</v>
      </c>
      <c r="G49" s="16">
        <f t="shared" si="0"/>
        <v>37.398</v>
      </c>
      <c r="H49" s="17">
        <v>75.6</v>
      </c>
      <c r="I49" s="16">
        <f t="shared" si="4"/>
        <v>30.24</v>
      </c>
      <c r="J49" s="16">
        <f t="shared" si="1"/>
        <v>67.638</v>
      </c>
      <c r="K49" s="17">
        <v>1</v>
      </c>
    </row>
    <row r="50" ht="30" customHeight="1" spans="1:11">
      <c r="A50" s="13">
        <v>47</v>
      </c>
      <c r="B50" s="17" t="s">
        <v>151</v>
      </c>
      <c r="C50" s="17" t="s">
        <v>152</v>
      </c>
      <c r="D50" s="17">
        <v>2101008</v>
      </c>
      <c r="E50" s="17" t="s">
        <v>16</v>
      </c>
      <c r="F50" s="39" t="s">
        <v>153</v>
      </c>
      <c r="G50" s="16">
        <f t="shared" si="0"/>
        <v>34.722</v>
      </c>
      <c r="H50" s="17">
        <v>76.6</v>
      </c>
      <c r="I50" s="16">
        <f t="shared" si="4"/>
        <v>30.64</v>
      </c>
      <c r="J50" s="16">
        <f t="shared" si="1"/>
        <v>65.362</v>
      </c>
      <c r="K50" s="17">
        <v>2</v>
      </c>
    </row>
    <row r="51" ht="30" customHeight="1" spans="1:11">
      <c r="A51" s="13">
        <v>48</v>
      </c>
      <c r="B51" s="17" t="s">
        <v>154</v>
      </c>
      <c r="C51" s="17" t="s">
        <v>155</v>
      </c>
      <c r="D51" s="17">
        <v>2101008</v>
      </c>
      <c r="E51" s="17" t="s">
        <v>16</v>
      </c>
      <c r="F51" s="39" t="s">
        <v>122</v>
      </c>
      <c r="G51" s="16">
        <f t="shared" si="0"/>
        <v>34.848</v>
      </c>
      <c r="H51" s="17">
        <v>72.6</v>
      </c>
      <c r="I51" s="16">
        <f t="shared" si="4"/>
        <v>29.04</v>
      </c>
      <c r="J51" s="16">
        <f t="shared" si="1"/>
        <v>63.888</v>
      </c>
      <c r="K51" s="17">
        <v>3</v>
      </c>
    </row>
    <row r="52" customFormat="1" ht="30" customHeight="1" spans="1:11">
      <c r="A52" s="13">
        <v>49</v>
      </c>
      <c r="B52" s="20" t="s">
        <v>156</v>
      </c>
      <c r="C52" s="20" t="s">
        <v>157</v>
      </c>
      <c r="D52" s="20">
        <v>2102001</v>
      </c>
      <c r="E52" s="20" t="s">
        <v>158</v>
      </c>
      <c r="F52" s="21">
        <v>69.1</v>
      </c>
      <c r="G52" s="22">
        <v>41.46</v>
      </c>
      <c r="H52" s="20">
        <v>82</v>
      </c>
      <c r="I52" s="22">
        <v>32.8</v>
      </c>
      <c r="J52" s="22">
        <v>74.26</v>
      </c>
      <c r="K52" s="27">
        <v>1</v>
      </c>
    </row>
    <row r="53" customFormat="1" ht="30" customHeight="1" spans="1:11">
      <c r="A53" s="13">
        <v>50</v>
      </c>
      <c r="B53" s="20" t="s">
        <v>159</v>
      </c>
      <c r="C53" s="20" t="s">
        <v>160</v>
      </c>
      <c r="D53" s="20">
        <v>2102001</v>
      </c>
      <c r="E53" s="20" t="s">
        <v>158</v>
      </c>
      <c r="F53" s="21">
        <v>70.81</v>
      </c>
      <c r="G53" s="22">
        <v>42.486</v>
      </c>
      <c r="H53" s="20">
        <v>79</v>
      </c>
      <c r="I53" s="22">
        <v>31.6</v>
      </c>
      <c r="J53" s="22">
        <v>74.086</v>
      </c>
      <c r="K53" s="27">
        <v>2</v>
      </c>
    </row>
    <row r="54" customFormat="1" ht="30" customHeight="1" spans="1:11">
      <c r="A54" s="13">
        <v>51</v>
      </c>
      <c r="B54" s="20" t="s">
        <v>161</v>
      </c>
      <c r="C54" s="20" t="s">
        <v>162</v>
      </c>
      <c r="D54" s="20">
        <v>2102001</v>
      </c>
      <c r="E54" s="20" t="s">
        <v>158</v>
      </c>
      <c r="F54" s="21">
        <v>65.47</v>
      </c>
      <c r="G54" s="22">
        <v>39.282</v>
      </c>
      <c r="H54" s="20">
        <v>82.2</v>
      </c>
      <c r="I54" s="22">
        <v>32.88</v>
      </c>
      <c r="J54" s="22">
        <v>72.162</v>
      </c>
      <c r="K54" s="27">
        <v>3</v>
      </c>
    </row>
    <row r="55" customFormat="1" ht="30" customHeight="1" spans="1:11">
      <c r="A55" s="13">
        <v>52</v>
      </c>
      <c r="B55" s="20" t="s">
        <v>163</v>
      </c>
      <c r="C55" s="20" t="s">
        <v>164</v>
      </c>
      <c r="D55" s="20">
        <v>2102001</v>
      </c>
      <c r="E55" s="20" t="s">
        <v>158</v>
      </c>
      <c r="F55" s="21">
        <v>67.27</v>
      </c>
      <c r="G55" s="22">
        <v>40.362</v>
      </c>
      <c r="H55" s="20">
        <v>78</v>
      </c>
      <c r="I55" s="22">
        <v>31.2</v>
      </c>
      <c r="J55" s="22">
        <v>71.562</v>
      </c>
      <c r="K55" s="27">
        <v>4</v>
      </c>
    </row>
    <row r="56" customFormat="1" ht="30" customHeight="1" spans="1:11">
      <c r="A56" s="13">
        <v>53</v>
      </c>
      <c r="B56" s="20" t="s">
        <v>165</v>
      </c>
      <c r="C56" s="20" t="s">
        <v>166</v>
      </c>
      <c r="D56" s="20">
        <v>2102001</v>
      </c>
      <c r="E56" s="20" t="s">
        <v>158</v>
      </c>
      <c r="F56" s="21">
        <v>63.14</v>
      </c>
      <c r="G56" s="22">
        <v>37.884</v>
      </c>
      <c r="H56" s="20">
        <v>83.2</v>
      </c>
      <c r="I56" s="22">
        <v>33.28</v>
      </c>
      <c r="J56" s="22">
        <v>71.164</v>
      </c>
      <c r="K56" s="27">
        <v>5</v>
      </c>
    </row>
    <row r="57" customFormat="1" ht="30" customHeight="1" spans="1:11">
      <c r="A57" s="13">
        <v>54</v>
      </c>
      <c r="B57" s="20" t="s">
        <v>167</v>
      </c>
      <c r="C57" s="20" t="s">
        <v>168</v>
      </c>
      <c r="D57" s="20">
        <v>2102001</v>
      </c>
      <c r="E57" s="20" t="s">
        <v>158</v>
      </c>
      <c r="F57" s="21">
        <v>65.86</v>
      </c>
      <c r="G57" s="22">
        <v>39.516</v>
      </c>
      <c r="H57" s="20">
        <v>77.6</v>
      </c>
      <c r="I57" s="22">
        <v>31.04</v>
      </c>
      <c r="J57" s="22">
        <v>70.556</v>
      </c>
      <c r="K57" s="27">
        <v>6</v>
      </c>
    </row>
    <row r="58" customFormat="1" ht="30" customHeight="1" spans="1:11">
      <c r="A58" s="13">
        <v>55</v>
      </c>
      <c r="B58" s="20" t="s">
        <v>169</v>
      </c>
      <c r="C58" s="20" t="s">
        <v>170</v>
      </c>
      <c r="D58" s="20">
        <v>2102001</v>
      </c>
      <c r="E58" s="20" t="s">
        <v>158</v>
      </c>
      <c r="F58" s="21">
        <v>64.04</v>
      </c>
      <c r="G58" s="22">
        <v>38.424</v>
      </c>
      <c r="H58" s="20">
        <v>78.8</v>
      </c>
      <c r="I58" s="22">
        <v>31.52</v>
      </c>
      <c r="J58" s="22">
        <v>69.944</v>
      </c>
      <c r="K58" s="27">
        <v>7</v>
      </c>
    </row>
    <row r="59" customFormat="1" ht="30" customHeight="1" spans="1:11">
      <c r="A59" s="13">
        <v>56</v>
      </c>
      <c r="B59" s="20" t="s">
        <v>171</v>
      </c>
      <c r="C59" s="20" t="s">
        <v>172</v>
      </c>
      <c r="D59" s="20">
        <v>2102001</v>
      </c>
      <c r="E59" s="20" t="s">
        <v>158</v>
      </c>
      <c r="F59" s="21">
        <v>63.54</v>
      </c>
      <c r="G59" s="22">
        <v>38.124</v>
      </c>
      <c r="H59" s="20">
        <v>79.4</v>
      </c>
      <c r="I59" s="22">
        <v>31.76</v>
      </c>
      <c r="J59" s="22">
        <v>69.884</v>
      </c>
      <c r="K59" s="27">
        <v>8</v>
      </c>
    </row>
    <row r="60" customFormat="1" ht="30" customHeight="1" spans="1:11">
      <c r="A60" s="13">
        <v>57</v>
      </c>
      <c r="B60" s="20" t="s">
        <v>173</v>
      </c>
      <c r="C60" s="20" t="s">
        <v>174</v>
      </c>
      <c r="D60" s="20">
        <v>2102001</v>
      </c>
      <c r="E60" s="20" t="s">
        <v>158</v>
      </c>
      <c r="F60" s="21">
        <v>66.46</v>
      </c>
      <c r="G60" s="22">
        <v>39.876</v>
      </c>
      <c r="H60" s="20">
        <v>74.8</v>
      </c>
      <c r="I60" s="22">
        <v>29.92</v>
      </c>
      <c r="J60" s="22">
        <v>69.796</v>
      </c>
      <c r="K60" s="27">
        <v>9</v>
      </c>
    </row>
    <row r="61" customFormat="1" ht="30" customHeight="1" spans="1:11">
      <c r="A61" s="13">
        <v>58</v>
      </c>
      <c r="B61" s="20" t="s">
        <v>175</v>
      </c>
      <c r="C61" s="20" t="s">
        <v>176</v>
      </c>
      <c r="D61" s="20">
        <v>2102001</v>
      </c>
      <c r="E61" s="20" t="s">
        <v>158</v>
      </c>
      <c r="F61" s="21">
        <v>66.26</v>
      </c>
      <c r="G61" s="22">
        <v>39.756</v>
      </c>
      <c r="H61" s="20">
        <v>74.8</v>
      </c>
      <c r="I61" s="22">
        <v>29.92</v>
      </c>
      <c r="J61" s="22">
        <v>69.676</v>
      </c>
      <c r="K61" s="27">
        <v>10</v>
      </c>
    </row>
    <row r="62" customFormat="1" ht="30" customHeight="1" spans="1:11">
      <c r="A62" s="13">
        <v>59</v>
      </c>
      <c r="B62" s="20" t="s">
        <v>177</v>
      </c>
      <c r="C62" s="20" t="s">
        <v>178</v>
      </c>
      <c r="D62" s="20">
        <v>2102001</v>
      </c>
      <c r="E62" s="20" t="s">
        <v>158</v>
      </c>
      <c r="F62" s="21">
        <v>63.34</v>
      </c>
      <c r="G62" s="22">
        <v>38.004</v>
      </c>
      <c r="H62" s="20">
        <v>78.6</v>
      </c>
      <c r="I62" s="22">
        <v>31.44</v>
      </c>
      <c r="J62" s="22">
        <v>69.444</v>
      </c>
      <c r="K62" s="27">
        <v>11</v>
      </c>
    </row>
    <row r="63" customFormat="1" ht="30" customHeight="1" spans="1:11">
      <c r="A63" s="13">
        <v>60</v>
      </c>
      <c r="B63" s="20" t="s">
        <v>179</v>
      </c>
      <c r="C63" s="20" t="s">
        <v>180</v>
      </c>
      <c r="D63" s="20">
        <v>2102001</v>
      </c>
      <c r="E63" s="20" t="s">
        <v>158</v>
      </c>
      <c r="F63" s="21">
        <v>62.42</v>
      </c>
      <c r="G63" s="22">
        <v>37.452</v>
      </c>
      <c r="H63" s="20">
        <v>79.6</v>
      </c>
      <c r="I63" s="22">
        <v>31.84</v>
      </c>
      <c r="J63" s="22">
        <v>69.292</v>
      </c>
      <c r="K63" s="27">
        <v>12</v>
      </c>
    </row>
    <row r="64" customFormat="1" ht="30" customHeight="1" spans="1:11">
      <c r="A64" s="13">
        <v>61</v>
      </c>
      <c r="B64" s="20" t="s">
        <v>181</v>
      </c>
      <c r="C64" s="20" t="s">
        <v>182</v>
      </c>
      <c r="D64" s="20">
        <v>2102001</v>
      </c>
      <c r="E64" s="20" t="s">
        <v>158</v>
      </c>
      <c r="F64" s="21">
        <v>63.74</v>
      </c>
      <c r="G64" s="22">
        <v>38.244</v>
      </c>
      <c r="H64" s="20">
        <v>73</v>
      </c>
      <c r="I64" s="22">
        <v>29.2</v>
      </c>
      <c r="J64" s="22">
        <v>67.444</v>
      </c>
      <c r="K64" s="27">
        <v>13</v>
      </c>
    </row>
    <row r="65" customFormat="1" ht="30" customHeight="1" spans="1:11">
      <c r="A65" s="13">
        <v>62</v>
      </c>
      <c r="B65" s="20" t="s">
        <v>183</v>
      </c>
      <c r="C65" s="20" t="s">
        <v>184</v>
      </c>
      <c r="D65" s="20">
        <v>2102001</v>
      </c>
      <c r="E65" s="20" t="s">
        <v>158</v>
      </c>
      <c r="F65" s="21">
        <v>60.31</v>
      </c>
      <c r="G65" s="22">
        <v>36.186</v>
      </c>
      <c r="H65" s="20">
        <v>74.2</v>
      </c>
      <c r="I65" s="22">
        <v>29.68</v>
      </c>
      <c r="J65" s="22">
        <v>65.866</v>
      </c>
      <c r="K65" s="27">
        <v>14</v>
      </c>
    </row>
    <row r="66" customFormat="1" ht="30" customHeight="1" spans="1:11">
      <c r="A66" s="13">
        <v>63</v>
      </c>
      <c r="B66" s="20" t="s">
        <v>185</v>
      </c>
      <c r="C66" s="20" t="s">
        <v>186</v>
      </c>
      <c r="D66" s="20">
        <v>2102001</v>
      </c>
      <c r="E66" s="20" t="s">
        <v>158</v>
      </c>
      <c r="F66" s="21">
        <v>58.79</v>
      </c>
      <c r="G66" s="22">
        <v>35.274</v>
      </c>
      <c r="H66" s="20">
        <v>75.8</v>
      </c>
      <c r="I66" s="22">
        <v>30.32</v>
      </c>
      <c r="J66" s="22">
        <v>65.594</v>
      </c>
      <c r="K66" s="27">
        <v>15</v>
      </c>
    </row>
    <row r="67" customFormat="1" ht="30" customHeight="1" spans="1:11">
      <c r="A67" s="13">
        <v>64</v>
      </c>
      <c r="B67" s="20" t="s">
        <v>187</v>
      </c>
      <c r="C67" s="20" t="s">
        <v>188</v>
      </c>
      <c r="D67" s="20">
        <v>2102001</v>
      </c>
      <c r="E67" s="20" t="s">
        <v>158</v>
      </c>
      <c r="F67" s="21">
        <v>54.26</v>
      </c>
      <c r="G67" s="22">
        <v>32.556</v>
      </c>
      <c r="H67" s="20">
        <v>81.2</v>
      </c>
      <c r="I67" s="22">
        <v>32.48</v>
      </c>
      <c r="J67" s="22">
        <v>65.036</v>
      </c>
      <c r="K67" s="27">
        <v>16</v>
      </c>
    </row>
    <row r="68" customFormat="1" ht="30" customHeight="1" spans="1:11">
      <c r="A68" s="13">
        <v>65</v>
      </c>
      <c r="B68" s="20" t="s">
        <v>189</v>
      </c>
      <c r="C68" s="20" t="s">
        <v>190</v>
      </c>
      <c r="D68" s="20">
        <v>2102001</v>
      </c>
      <c r="E68" s="20" t="s">
        <v>158</v>
      </c>
      <c r="F68" s="21">
        <v>56.37</v>
      </c>
      <c r="G68" s="22">
        <v>33.822</v>
      </c>
      <c r="H68" s="20">
        <v>76.8</v>
      </c>
      <c r="I68" s="22">
        <v>30.72</v>
      </c>
      <c r="J68" s="22">
        <v>64.542</v>
      </c>
      <c r="K68" s="27">
        <v>17</v>
      </c>
    </row>
    <row r="69" customFormat="1" ht="30" customHeight="1" spans="1:11">
      <c r="A69" s="13">
        <v>66</v>
      </c>
      <c r="B69" s="20" t="s">
        <v>191</v>
      </c>
      <c r="C69" s="20" t="s">
        <v>192</v>
      </c>
      <c r="D69" s="20">
        <v>2102001</v>
      </c>
      <c r="E69" s="20" t="s">
        <v>158</v>
      </c>
      <c r="F69" s="21">
        <v>56.29</v>
      </c>
      <c r="G69" s="22">
        <v>33.774</v>
      </c>
      <c r="H69" s="20">
        <v>76.2</v>
      </c>
      <c r="I69" s="22">
        <v>30.48</v>
      </c>
      <c r="J69" s="22">
        <v>64.254</v>
      </c>
      <c r="K69" s="27">
        <v>18</v>
      </c>
    </row>
    <row r="70" customFormat="1" ht="30" customHeight="1" spans="1:11">
      <c r="A70" s="13">
        <v>67</v>
      </c>
      <c r="B70" s="20" t="s">
        <v>193</v>
      </c>
      <c r="C70" s="20" t="s">
        <v>194</v>
      </c>
      <c r="D70" s="20">
        <v>2102001</v>
      </c>
      <c r="E70" s="20" t="s">
        <v>158</v>
      </c>
      <c r="F70" s="21">
        <v>51.63</v>
      </c>
      <c r="G70" s="22">
        <v>30.978</v>
      </c>
      <c r="H70" s="20">
        <v>73.6</v>
      </c>
      <c r="I70" s="22">
        <v>29.44</v>
      </c>
      <c r="J70" s="22">
        <v>60.418</v>
      </c>
      <c r="K70" s="27">
        <v>19</v>
      </c>
    </row>
    <row r="71" customFormat="1" ht="30" customHeight="1" spans="1:11">
      <c r="A71" s="13">
        <v>68</v>
      </c>
      <c r="B71" s="20" t="s">
        <v>195</v>
      </c>
      <c r="C71" s="20" t="s">
        <v>196</v>
      </c>
      <c r="D71" s="20">
        <v>2102001</v>
      </c>
      <c r="E71" s="20" t="s">
        <v>158</v>
      </c>
      <c r="F71" s="21">
        <v>49.5</v>
      </c>
      <c r="G71" s="22">
        <v>29.7</v>
      </c>
      <c r="H71" s="20">
        <v>75.6</v>
      </c>
      <c r="I71" s="22">
        <v>30.24</v>
      </c>
      <c r="J71" s="22">
        <v>59.94</v>
      </c>
      <c r="K71" s="27">
        <v>20</v>
      </c>
    </row>
    <row r="72" customFormat="1" ht="30" customHeight="1" spans="1:11">
      <c r="A72" s="13">
        <v>69</v>
      </c>
      <c r="B72" s="20" t="s">
        <v>197</v>
      </c>
      <c r="C72" s="20" t="s">
        <v>198</v>
      </c>
      <c r="D72" s="20">
        <v>2102001</v>
      </c>
      <c r="E72" s="20" t="s">
        <v>158</v>
      </c>
      <c r="F72" s="21">
        <v>49.62</v>
      </c>
      <c r="G72" s="22">
        <v>29.772</v>
      </c>
      <c r="H72" s="20">
        <v>74.8</v>
      </c>
      <c r="I72" s="22">
        <v>29.92</v>
      </c>
      <c r="J72" s="22">
        <v>59.692</v>
      </c>
      <c r="K72" s="27">
        <v>21</v>
      </c>
    </row>
    <row r="73" customFormat="1" ht="30" customHeight="1" spans="1:11">
      <c r="A73" s="13">
        <v>70</v>
      </c>
      <c r="B73" s="20" t="s">
        <v>199</v>
      </c>
      <c r="C73" s="20" t="s">
        <v>200</v>
      </c>
      <c r="D73" s="20">
        <v>2102001</v>
      </c>
      <c r="E73" s="20" t="s">
        <v>158</v>
      </c>
      <c r="F73" s="21">
        <v>49.5</v>
      </c>
      <c r="G73" s="22">
        <v>29.7</v>
      </c>
      <c r="H73" s="20">
        <v>71.2</v>
      </c>
      <c r="I73" s="22">
        <v>28.48</v>
      </c>
      <c r="J73" s="22">
        <v>58.18</v>
      </c>
      <c r="K73" s="27">
        <v>22</v>
      </c>
    </row>
    <row r="74" customFormat="1" ht="30" customHeight="1" spans="1:11">
      <c r="A74" s="13">
        <v>71</v>
      </c>
      <c r="B74" s="20" t="s">
        <v>201</v>
      </c>
      <c r="C74" s="20" t="s">
        <v>202</v>
      </c>
      <c r="D74" s="20">
        <v>2102001</v>
      </c>
      <c r="E74" s="20" t="s">
        <v>158</v>
      </c>
      <c r="F74" s="21">
        <v>43.93</v>
      </c>
      <c r="G74" s="22">
        <v>26.358</v>
      </c>
      <c r="H74" s="20">
        <v>76.6</v>
      </c>
      <c r="I74" s="22">
        <v>30.64</v>
      </c>
      <c r="J74" s="22">
        <v>56.998</v>
      </c>
      <c r="K74" s="27">
        <v>23</v>
      </c>
    </row>
    <row r="75" customFormat="1" ht="30" customHeight="1" spans="1:11">
      <c r="A75" s="13">
        <v>72</v>
      </c>
      <c r="B75" s="20" t="s">
        <v>203</v>
      </c>
      <c r="C75" s="20" t="s">
        <v>204</v>
      </c>
      <c r="D75" s="20">
        <v>2102001</v>
      </c>
      <c r="E75" s="20" t="s">
        <v>158</v>
      </c>
      <c r="F75" s="21">
        <v>45.87</v>
      </c>
      <c r="G75" s="22">
        <v>27.522</v>
      </c>
      <c r="H75" s="20">
        <v>69.4</v>
      </c>
      <c r="I75" s="22">
        <v>27.76</v>
      </c>
      <c r="J75" s="22">
        <v>55.282</v>
      </c>
      <c r="K75" s="27">
        <v>24</v>
      </c>
    </row>
    <row r="76" customFormat="1" ht="30" customHeight="1" spans="1:11">
      <c r="A76" s="13">
        <v>73</v>
      </c>
      <c r="B76" s="20" t="s">
        <v>205</v>
      </c>
      <c r="C76" s="20" t="s">
        <v>206</v>
      </c>
      <c r="D76" s="20">
        <v>2102001</v>
      </c>
      <c r="E76" s="20" t="s">
        <v>158</v>
      </c>
      <c r="F76" s="21">
        <v>44.85</v>
      </c>
      <c r="G76" s="22">
        <v>26.91</v>
      </c>
      <c r="H76" s="20">
        <v>68</v>
      </c>
      <c r="I76" s="22">
        <v>27.2</v>
      </c>
      <c r="J76" s="22">
        <v>54.11</v>
      </c>
      <c r="K76" s="27">
        <v>25</v>
      </c>
    </row>
    <row r="77" customFormat="1" ht="30" customHeight="1" spans="1:11">
      <c r="A77" s="13">
        <v>74</v>
      </c>
      <c r="B77" s="20" t="s">
        <v>207</v>
      </c>
      <c r="C77" s="20" t="s">
        <v>208</v>
      </c>
      <c r="D77" s="20">
        <v>2102001</v>
      </c>
      <c r="E77" s="20" t="s">
        <v>158</v>
      </c>
      <c r="F77" s="21">
        <v>38.4</v>
      </c>
      <c r="G77" s="22">
        <v>23.04</v>
      </c>
      <c r="H77" s="20">
        <v>73</v>
      </c>
      <c r="I77" s="22">
        <v>29.2</v>
      </c>
      <c r="J77" s="22">
        <v>52.24</v>
      </c>
      <c r="K77" s="27">
        <v>26</v>
      </c>
    </row>
    <row r="78" customFormat="1" ht="30" customHeight="1" spans="1:11">
      <c r="A78" s="13">
        <v>75</v>
      </c>
      <c r="B78" s="20" t="s">
        <v>209</v>
      </c>
      <c r="C78" s="20" t="s">
        <v>210</v>
      </c>
      <c r="D78" s="20">
        <v>2102001</v>
      </c>
      <c r="E78" s="20" t="s">
        <v>158</v>
      </c>
      <c r="F78" s="21">
        <v>60.3</v>
      </c>
      <c r="G78" s="22">
        <v>36.18</v>
      </c>
      <c r="H78" s="20">
        <v>0</v>
      </c>
      <c r="I78" s="22">
        <v>0</v>
      </c>
      <c r="J78" s="22">
        <v>36.18</v>
      </c>
      <c r="K78" s="27">
        <v>27</v>
      </c>
    </row>
    <row r="79" customFormat="1" ht="30" customHeight="1" spans="1:11">
      <c r="A79" s="13">
        <v>76</v>
      </c>
      <c r="B79" s="20" t="s">
        <v>211</v>
      </c>
      <c r="C79" s="20" t="s">
        <v>212</v>
      </c>
      <c r="D79" s="20">
        <v>2102001</v>
      </c>
      <c r="E79" s="20" t="s">
        <v>158</v>
      </c>
      <c r="F79" s="21">
        <v>54.97</v>
      </c>
      <c r="G79" s="22">
        <v>32.982</v>
      </c>
      <c r="H79" s="20">
        <v>0</v>
      </c>
      <c r="I79" s="22">
        <v>0</v>
      </c>
      <c r="J79" s="22">
        <v>32.982</v>
      </c>
      <c r="K79" s="27">
        <v>28</v>
      </c>
    </row>
    <row r="80" customFormat="1" ht="30" customHeight="1" spans="1:11">
      <c r="A80" s="13">
        <v>77</v>
      </c>
      <c r="B80" s="20" t="s">
        <v>213</v>
      </c>
      <c r="C80" s="20" t="s">
        <v>214</v>
      </c>
      <c r="D80" s="20">
        <v>2102001</v>
      </c>
      <c r="E80" s="20" t="s">
        <v>158</v>
      </c>
      <c r="F80" s="21">
        <v>45.77</v>
      </c>
      <c r="G80" s="22">
        <v>27.462</v>
      </c>
      <c r="H80" s="20">
        <v>8.6</v>
      </c>
      <c r="I80" s="22">
        <v>3.44</v>
      </c>
      <c r="J80" s="22">
        <v>30.902</v>
      </c>
      <c r="K80" s="27">
        <v>29</v>
      </c>
    </row>
    <row r="81" customFormat="1" ht="30" customHeight="1" spans="1:11">
      <c r="A81" s="13">
        <v>78</v>
      </c>
      <c r="B81" s="20" t="s">
        <v>215</v>
      </c>
      <c r="C81" s="20" t="s">
        <v>216</v>
      </c>
      <c r="D81" s="20">
        <v>2102001</v>
      </c>
      <c r="E81" s="20" t="s">
        <v>158</v>
      </c>
      <c r="F81" s="21">
        <v>48.69</v>
      </c>
      <c r="G81" s="22">
        <v>29.214</v>
      </c>
      <c r="H81" s="20">
        <v>0</v>
      </c>
      <c r="I81" s="22">
        <v>0</v>
      </c>
      <c r="J81" s="22">
        <v>29.214</v>
      </c>
      <c r="K81" s="27">
        <v>30</v>
      </c>
    </row>
    <row r="82" customFormat="1" ht="30" customHeight="1" spans="1:11">
      <c r="A82" s="13">
        <v>79</v>
      </c>
      <c r="B82" s="20" t="s">
        <v>217</v>
      </c>
      <c r="C82" s="20" t="s">
        <v>218</v>
      </c>
      <c r="D82" s="20">
        <v>2102002</v>
      </c>
      <c r="E82" s="20" t="s">
        <v>158</v>
      </c>
      <c r="F82" s="21">
        <v>76.77</v>
      </c>
      <c r="G82" s="22">
        <v>46.062</v>
      </c>
      <c r="H82" s="20">
        <v>73.8</v>
      </c>
      <c r="I82" s="22">
        <v>29.52</v>
      </c>
      <c r="J82" s="22">
        <v>75.582</v>
      </c>
      <c r="K82" s="27">
        <v>1</v>
      </c>
    </row>
    <row r="83" customFormat="1" ht="30" customHeight="1" spans="1:11">
      <c r="A83" s="13">
        <v>80</v>
      </c>
      <c r="B83" s="20" t="s">
        <v>219</v>
      </c>
      <c r="C83" s="20" t="s">
        <v>220</v>
      </c>
      <c r="D83" s="20">
        <v>2102002</v>
      </c>
      <c r="E83" s="20" t="s">
        <v>158</v>
      </c>
      <c r="F83" s="21">
        <v>70.2</v>
      </c>
      <c r="G83" s="22">
        <v>42.12</v>
      </c>
      <c r="H83" s="20">
        <v>79.6</v>
      </c>
      <c r="I83" s="22">
        <v>31.84</v>
      </c>
      <c r="J83" s="22">
        <v>73.96</v>
      </c>
      <c r="K83" s="27">
        <v>2</v>
      </c>
    </row>
    <row r="84" customFormat="1" ht="30" customHeight="1" spans="1:11">
      <c r="A84" s="13">
        <v>81</v>
      </c>
      <c r="B84" s="20" t="s">
        <v>221</v>
      </c>
      <c r="C84" s="20" t="s">
        <v>222</v>
      </c>
      <c r="D84" s="20">
        <v>2102002</v>
      </c>
      <c r="E84" s="20" t="s">
        <v>158</v>
      </c>
      <c r="F84" s="21">
        <v>68</v>
      </c>
      <c r="G84" s="22">
        <v>40.8</v>
      </c>
      <c r="H84" s="20">
        <v>82.6</v>
      </c>
      <c r="I84" s="22">
        <v>33.04</v>
      </c>
      <c r="J84" s="22">
        <v>73.84</v>
      </c>
      <c r="K84" s="27">
        <v>3</v>
      </c>
    </row>
    <row r="85" customFormat="1" ht="30" customHeight="1" spans="1:11">
      <c r="A85" s="13">
        <v>82</v>
      </c>
      <c r="B85" s="20" t="s">
        <v>223</v>
      </c>
      <c r="C85" s="20" t="s">
        <v>224</v>
      </c>
      <c r="D85" s="20">
        <v>2102002</v>
      </c>
      <c r="E85" s="20" t="s">
        <v>158</v>
      </c>
      <c r="F85" s="21">
        <v>72.64</v>
      </c>
      <c r="G85" s="22">
        <v>43.584</v>
      </c>
      <c r="H85" s="20">
        <v>73.2</v>
      </c>
      <c r="I85" s="22">
        <v>29.28</v>
      </c>
      <c r="J85" s="22">
        <v>72.864</v>
      </c>
      <c r="K85" s="27">
        <v>4</v>
      </c>
    </row>
    <row r="86" customFormat="1" ht="30" customHeight="1" spans="1:11">
      <c r="A86" s="13">
        <v>83</v>
      </c>
      <c r="B86" s="20" t="s">
        <v>225</v>
      </c>
      <c r="C86" s="20" t="s">
        <v>226</v>
      </c>
      <c r="D86" s="20">
        <v>2102002</v>
      </c>
      <c r="E86" s="20" t="s">
        <v>158</v>
      </c>
      <c r="F86" s="21">
        <v>69.61</v>
      </c>
      <c r="G86" s="22">
        <v>41.766</v>
      </c>
      <c r="H86" s="20">
        <v>77.4</v>
      </c>
      <c r="I86" s="22">
        <v>30.96</v>
      </c>
      <c r="J86" s="22">
        <v>72.726</v>
      </c>
      <c r="K86" s="27">
        <v>5</v>
      </c>
    </row>
    <row r="87" customFormat="1" ht="30" customHeight="1" spans="1:11">
      <c r="A87" s="13">
        <v>84</v>
      </c>
      <c r="B87" s="20" t="s">
        <v>227</v>
      </c>
      <c r="C87" s="20" t="s">
        <v>228</v>
      </c>
      <c r="D87" s="20">
        <v>2102002</v>
      </c>
      <c r="E87" s="20" t="s">
        <v>158</v>
      </c>
      <c r="F87" s="21">
        <v>67.07</v>
      </c>
      <c r="G87" s="22">
        <v>40.242</v>
      </c>
      <c r="H87" s="20">
        <v>79.8</v>
      </c>
      <c r="I87" s="22">
        <v>31.92</v>
      </c>
      <c r="J87" s="22">
        <v>72.162</v>
      </c>
      <c r="K87" s="27">
        <v>6</v>
      </c>
    </row>
    <row r="88" customFormat="1" ht="30" customHeight="1" spans="1:11">
      <c r="A88" s="13">
        <v>85</v>
      </c>
      <c r="B88" s="20" t="s">
        <v>229</v>
      </c>
      <c r="C88" s="20" t="s">
        <v>230</v>
      </c>
      <c r="D88" s="20">
        <v>2102002</v>
      </c>
      <c r="E88" s="20" t="s">
        <v>158</v>
      </c>
      <c r="F88" s="21">
        <v>71.12</v>
      </c>
      <c r="G88" s="22">
        <v>42.672</v>
      </c>
      <c r="H88" s="20">
        <v>72.4</v>
      </c>
      <c r="I88" s="22">
        <v>28.96</v>
      </c>
      <c r="J88" s="22">
        <v>71.632</v>
      </c>
      <c r="K88" s="27">
        <v>7</v>
      </c>
    </row>
    <row r="89" customFormat="1" ht="30" customHeight="1" spans="1:11">
      <c r="A89" s="13">
        <v>86</v>
      </c>
      <c r="B89" s="20" t="s">
        <v>231</v>
      </c>
      <c r="C89" s="20" t="s">
        <v>232</v>
      </c>
      <c r="D89" s="20">
        <v>2102002</v>
      </c>
      <c r="E89" s="20" t="s">
        <v>158</v>
      </c>
      <c r="F89" s="21">
        <v>66.46</v>
      </c>
      <c r="G89" s="22">
        <v>39.876</v>
      </c>
      <c r="H89" s="20">
        <v>76.6</v>
      </c>
      <c r="I89" s="22">
        <v>30.64</v>
      </c>
      <c r="J89" s="22">
        <v>70.516</v>
      </c>
      <c r="K89" s="27">
        <v>8</v>
      </c>
    </row>
    <row r="90" customFormat="1" ht="30" customHeight="1" spans="1:11">
      <c r="A90" s="13">
        <v>87</v>
      </c>
      <c r="B90" s="20" t="s">
        <v>233</v>
      </c>
      <c r="C90" s="20" t="s">
        <v>234</v>
      </c>
      <c r="D90" s="20">
        <v>2102002</v>
      </c>
      <c r="E90" s="20" t="s">
        <v>158</v>
      </c>
      <c r="F90" s="21">
        <v>68.18</v>
      </c>
      <c r="G90" s="22">
        <v>40.908</v>
      </c>
      <c r="H90" s="20">
        <v>71.2</v>
      </c>
      <c r="I90" s="22">
        <v>28.48</v>
      </c>
      <c r="J90" s="22">
        <v>69.388</v>
      </c>
      <c r="K90" s="27">
        <v>9</v>
      </c>
    </row>
    <row r="91" customFormat="1" ht="30" customHeight="1" spans="1:11">
      <c r="A91" s="13">
        <v>88</v>
      </c>
      <c r="B91" s="20" t="s">
        <v>235</v>
      </c>
      <c r="C91" s="20" t="s">
        <v>236</v>
      </c>
      <c r="D91" s="20">
        <v>2102002</v>
      </c>
      <c r="E91" s="20" t="s">
        <v>158</v>
      </c>
      <c r="F91" s="21">
        <v>67.28</v>
      </c>
      <c r="G91" s="22">
        <v>40.368</v>
      </c>
      <c r="H91" s="20">
        <v>72.4</v>
      </c>
      <c r="I91" s="22">
        <v>28.96</v>
      </c>
      <c r="J91" s="22">
        <v>69.328</v>
      </c>
      <c r="K91" s="27">
        <v>10</v>
      </c>
    </row>
    <row r="92" customFormat="1" ht="30" customHeight="1" spans="1:11">
      <c r="A92" s="13">
        <v>89</v>
      </c>
      <c r="B92" s="20" t="s">
        <v>237</v>
      </c>
      <c r="C92" s="20" t="s">
        <v>238</v>
      </c>
      <c r="D92" s="20">
        <v>2102002</v>
      </c>
      <c r="E92" s="20" t="s">
        <v>158</v>
      </c>
      <c r="F92" s="21">
        <v>62.12</v>
      </c>
      <c r="G92" s="22">
        <v>37.272</v>
      </c>
      <c r="H92" s="20">
        <v>79.8</v>
      </c>
      <c r="I92" s="22">
        <v>31.92</v>
      </c>
      <c r="J92" s="22">
        <v>69.192</v>
      </c>
      <c r="K92" s="27">
        <v>11</v>
      </c>
    </row>
    <row r="93" customFormat="1" ht="30" customHeight="1" spans="1:11">
      <c r="A93" s="13">
        <v>90</v>
      </c>
      <c r="B93" s="20" t="s">
        <v>239</v>
      </c>
      <c r="C93" s="20" t="s">
        <v>240</v>
      </c>
      <c r="D93" s="20">
        <v>2102002</v>
      </c>
      <c r="E93" s="20" t="s">
        <v>158</v>
      </c>
      <c r="F93" s="21">
        <v>63.33</v>
      </c>
      <c r="G93" s="22">
        <v>37.998</v>
      </c>
      <c r="H93" s="20">
        <v>72.6</v>
      </c>
      <c r="I93" s="22">
        <v>29.04</v>
      </c>
      <c r="J93" s="22">
        <v>67.038</v>
      </c>
      <c r="K93" s="27">
        <v>12</v>
      </c>
    </row>
    <row r="94" customFormat="1" ht="30" customHeight="1" spans="1:11">
      <c r="A94" s="13">
        <v>91</v>
      </c>
      <c r="B94" s="20" t="s">
        <v>241</v>
      </c>
      <c r="C94" s="20" t="s">
        <v>242</v>
      </c>
      <c r="D94" s="20">
        <v>2102002</v>
      </c>
      <c r="E94" s="20" t="s">
        <v>158</v>
      </c>
      <c r="F94" s="21">
        <v>62.22</v>
      </c>
      <c r="G94" s="22">
        <v>37.332</v>
      </c>
      <c r="H94" s="20">
        <v>74.2</v>
      </c>
      <c r="I94" s="22">
        <v>29.68</v>
      </c>
      <c r="J94" s="22">
        <v>67.012</v>
      </c>
      <c r="K94" s="27">
        <v>13</v>
      </c>
    </row>
    <row r="95" customFormat="1" ht="30" customHeight="1" spans="1:11">
      <c r="A95" s="13">
        <v>92</v>
      </c>
      <c r="B95" s="20" t="s">
        <v>243</v>
      </c>
      <c r="C95" s="20" t="s">
        <v>244</v>
      </c>
      <c r="D95" s="20">
        <v>2102002</v>
      </c>
      <c r="E95" s="20" t="s">
        <v>158</v>
      </c>
      <c r="F95" s="21">
        <v>61.32</v>
      </c>
      <c r="G95" s="22">
        <v>36.792</v>
      </c>
      <c r="H95" s="20">
        <v>73.6</v>
      </c>
      <c r="I95" s="22">
        <v>29.44</v>
      </c>
      <c r="J95" s="22">
        <v>66.232</v>
      </c>
      <c r="K95" s="27">
        <v>14</v>
      </c>
    </row>
    <row r="96" customFormat="1" ht="30" customHeight="1" spans="1:11">
      <c r="A96" s="13">
        <v>93</v>
      </c>
      <c r="B96" s="20" t="s">
        <v>245</v>
      </c>
      <c r="C96" s="20" t="s">
        <v>246</v>
      </c>
      <c r="D96" s="20">
        <v>2102002</v>
      </c>
      <c r="E96" s="20" t="s">
        <v>158</v>
      </c>
      <c r="F96" s="21">
        <v>65.77</v>
      </c>
      <c r="G96" s="22">
        <v>39.462</v>
      </c>
      <c r="H96" s="20">
        <v>66.8</v>
      </c>
      <c r="I96" s="22">
        <v>26.72</v>
      </c>
      <c r="J96" s="22">
        <v>66.182</v>
      </c>
      <c r="K96" s="27">
        <v>15</v>
      </c>
    </row>
    <row r="97" customFormat="1" ht="30" customHeight="1" spans="1:11">
      <c r="A97" s="13">
        <v>94</v>
      </c>
      <c r="B97" s="20" t="s">
        <v>247</v>
      </c>
      <c r="C97" s="20" t="s">
        <v>248</v>
      </c>
      <c r="D97" s="20">
        <v>2102002</v>
      </c>
      <c r="E97" s="20" t="s">
        <v>158</v>
      </c>
      <c r="F97" s="21">
        <v>59.61</v>
      </c>
      <c r="G97" s="22">
        <v>35.766</v>
      </c>
      <c r="H97" s="20">
        <v>68.6</v>
      </c>
      <c r="I97" s="22">
        <v>27.44</v>
      </c>
      <c r="J97" s="22">
        <v>63.206</v>
      </c>
      <c r="K97" s="27">
        <v>16</v>
      </c>
    </row>
    <row r="98" customFormat="1" ht="30" customHeight="1" spans="1:11">
      <c r="A98" s="13">
        <v>95</v>
      </c>
      <c r="B98" s="20" t="s">
        <v>249</v>
      </c>
      <c r="C98" s="20" t="s">
        <v>250</v>
      </c>
      <c r="D98" s="20">
        <v>2102002</v>
      </c>
      <c r="E98" s="20" t="s">
        <v>158</v>
      </c>
      <c r="F98" s="21">
        <v>56.37</v>
      </c>
      <c r="G98" s="22">
        <v>33.822</v>
      </c>
      <c r="H98" s="20">
        <v>70</v>
      </c>
      <c r="I98" s="22">
        <v>28</v>
      </c>
      <c r="J98" s="22">
        <v>61.822</v>
      </c>
      <c r="K98" s="27">
        <v>17</v>
      </c>
    </row>
    <row r="99" customFormat="1" ht="30" customHeight="1" spans="1:11">
      <c r="A99" s="13">
        <v>96</v>
      </c>
      <c r="B99" s="20" t="s">
        <v>251</v>
      </c>
      <c r="C99" s="20" t="s">
        <v>252</v>
      </c>
      <c r="D99" s="20">
        <v>2102002</v>
      </c>
      <c r="E99" s="20" t="s">
        <v>158</v>
      </c>
      <c r="F99" s="21">
        <v>58.7</v>
      </c>
      <c r="G99" s="22">
        <v>35.22</v>
      </c>
      <c r="H99" s="20">
        <v>65.4</v>
      </c>
      <c r="I99" s="22">
        <v>26.16</v>
      </c>
      <c r="J99" s="22">
        <v>61.38</v>
      </c>
      <c r="K99" s="27">
        <v>18</v>
      </c>
    </row>
    <row r="100" customFormat="1" ht="30" customHeight="1" spans="1:11">
      <c r="A100" s="13">
        <v>97</v>
      </c>
      <c r="B100" s="20" t="s">
        <v>253</v>
      </c>
      <c r="C100" s="20" t="s">
        <v>254</v>
      </c>
      <c r="D100" s="20">
        <v>2102002</v>
      </c>
      <c r="E100" s="20" t="s">
        <v>158</v>
      </c>
      <c r="F100" s="21">
        <v>54.85</v>
      </c>
      <c r="G100" s="22">
        <v>32.91</v>
      </c>
      <c r="H100" s="20">
        <v>50.4</v>
      </c>
      <c r="I100" s="22">
        <v>20.16</v>
      </c>
      <c r="J100" s="22">
        <v>53.07</v>
      </c>
      <c r="K100" s="27">
        <v>19</v>
      </c>
    </row>
    <row r="101" customFormat="1" ht="30" customHeight="1" spans="1:11">
      <c r="A101" s="13">
        <v>98</v>
      </c>
      <c r="B101" s="20" t="s">
        <v>255</v>
      </c>
      <c r="C101" s="20" t="s">
        <v>256</v>
      </c>
      <c r="D101" s="20">
        <v>2102002</v>
      </c>
      <c r="E101" s="20" t="s">
        <v>158</v>
      </c>
      <c r="F101" s="21">
        <v>43.85</v>
      </c>
      <c r="G101" s="22">
        <v>26.31</v>
      </c>
      <c r="H101" s="20">
        <v>60.4</v>
      </c>
      <c r="I101" s="22">
        <v>24.16</v>
      </c>
      <c r="J101" s="22">
        <v>50.47</v>
      </c>
      <c r="K101" s="27">
        <v>20</v>
      </c>
    </row>
    <row r="102" customFormat="1" ht="30" customHeight="1" spans="1:11">
      <c r="A102" s="13">
        <v>99</v>
      </c>
      <c r="B102" s="20" t="s">
        <v>257</v>
      </c>
      <c r="C102" s="20" t="s">
        <v>258</v>
      </c>
      <c r="D102" s="20">
        <v>2102002</v>
      </c>
      <c r="E102" s="20" t="s">
        <v>158</v>
      </c>
      <c r="F102" s="21">
        <v>61.52</v>
      </c>
      <c r="G102" s="22">
        <v>36.912</v>
      </c>
      <c r="H102" s="20">
        <v>0</v>
      </c>
      <c r="I102" s="22">
        <v>0</v>
      </c>
      <c r="J102" s="22">
        <v>36.912</v>
      </c>
      <c r="K102" s="27">
        <v>21</v>
      </c>
    </row>
    <row r="103" customFormat="1" ht="30" customHeight="1" spans="1:11">
      <c r="A103" s="13">
        <v>100</v>
      </c>
      <c r="B103" s="20" t="s">
        <v>259</v>
      </c>
      <c r="C103" s="20" t="s">
        <v>260</v>
      </c>
      <c r="D103" s="20">
        <v>2102002</v>
      </c>
      <c r="E103" s="20" t="s">
        <v>158</v>
      </c>
      <c r="F103" s="21">
        <v>57.48</v>
      </c>
      <c r="G103" s="22">
        <v>34.488</v>
      </c>
      <c r="H103" s="20">
        <v>0</v>
      </c>
      <c r="I103" s="22">
        <v>0</v>
      </c>
      <c r="J103" s="22">
        <v>34.488</v>
      </c>
      <c r="K103" s="27">
        <v>22</v>
      </c>
    </row>
    <row r="104" customFormat="1" ht="30" customHeight="1" spans="1:11">
      <c r="A104" s="13">
        <v>101</v>
      </c>
      <c r="B104" s="20" t="s">
        <v>261</v>
      </c>
      <c r="C104" s="20" t="s">
        <v>262</v>
      </c>
      <c r="D104" s="20">
        <v>2102002</v>
      </c>
      <c r="E104" s="20" t="s">
        <v>158</v>
      </c>
      <c r="F104" s="21">
        <v>57.38</v>
      </c>
      <c r="G104" s="22">
        <v>34.428</v>
      </c>
      <c r="H104" s="20">
        <v>0</v>
      </c>
      <c r="I104" s="22">
        <v>0</v>
      </c>
      <c r="J104" s="22">
        <v>34.428</v>
      </c>
      <c r="K104" s="27">
        <v>23</v>
      </c>
    </row>
    <row r="105" customFormat="1" ht="30" customHeight="1" spans="1:11">
      <c r="A105" s="13">
        <v>102</v>
      </c>
      <c r="B105" s="20" t="s">
        <v>263</v>
      </c>
      <c r="C105" s="20" t="s">
        <v>264</v>
      </c>
      <c r="D105" s="20">
        <v>2102002</v>
      </c>
      <c r="E105" s="20" t="s">
        <v>158</v>
      </c>
      <c r="F105" s="21">
        <v>53.64</v>
      </c>
      <c r="G105" s="22">
        <v>32.184</v>
      </c>
      <c r="H105" s="20">
        <v>0</v>
      </c>
      <c r="I105" s="22">
        <v>0</v>
      </c>
      <c r="J105" s="22">
        <v>32.184</v>
      </c>
      <c r="K105" s="27">
        <v>24</v>
      </c>
    </row>
    <row r="106" customFormat="1" ht="30" customHeight="1" spans="1:11">
      <c r="A106" s="13">
        <v>103</v>
      </c>
      <c r="B106" s="20" t="s">
        <v>265</v>
      </c>
      <c r="C106" s="20" t="s">
        <v>266</v>
      </c>
      <c r="D106" s="20">
        <v>2102002</v>
      </c>
      <c r="E106" s="20" t="s">
        <v>158</v>
      </c>
      <c r="F106" s="21">
        <v>53.45</v>
      </c>
      <c r="G106" s="22">
        <v>32.07</v>
      </c>
      <c r="H106" s="20">
        <v>0</v>
      </c>
      <c r="I106" s="22">
        <v>0</v>
      </c>
      <c r="J106" s="22">
        <v>32.07</v>
      </c>
      <c r="K106" s="27">
        <v>25</v>
      </c>
    </row>
    <row r="107" customFormat="1" ht="30" customHeight="1" spans="1:11">
      <c r="A107" s="13">
        <v>104</v>
      </c>
      <c r="B107" s="20" t="s">
        <v>267</v>
      </c>
      <c r="C107" s="20" t="s">
        <v>268</v>
      </c>
      <c r="D107" s="20">
        <v>2102002</v>
      </c>
      <c r="E107" s="20" t="s">
        <v>158</v>
      </c>
      <c r="F107" s="21">
        <v>47.28</v>
      </c>
      <c r="G107" s="22">
        <v>28.368</v>
      </c>
      <c r="H107" s="20">
        <v>0</v>
      </c>
      <c r="I107" s="22">
        <v>0</v>
      </c>
      <c r="J107" s="22">
        <v>28.368</v>
      </c>
      <c r="K107" s="27">
        <v>26</v>
      </c>
    </row>
    <row r="108" customFormat="1" ht="30" customHeight="1" spans="1:11">
      <c r="A108" s="13">
        <v>105</v>
      </c>
      <c r="B108" s="20" t="s">
        <v>269</v>
      </c>
      <c r="C108" s="20" t="s">
        <v>270</v>
      </c>
      <c r="D108" s="20">
        <v>2102002</v>
      </c>
      <c r="E108" s="20" t="s">
        <v>158</v>
      </c>
      <c r="F108" s="21">
        <v>42.43</v>
      </c>
      <c r="G108" s="22">
        <v>25.458</v>
      </c>
      <c r="H108" s="20">
        <v>0</v>
      </c>
      <c r="I108" s="22">
        <v>0</v>
      </c>
      <c r="J108" s="22">
        <v>25.458</v>
      </c>
      <c r="K108" s="27">
        <v>27</v>
      </c>
    </row>
    <row r="109" customFormat="1" ht="30" customHeight="1" spans="1:11">
      <c r="A109" s="13">
        <v>106</v>
      </c>
      <c r="B109" s="20" t="s">
        <v>271</v>
      </c>
      <c r="C109" s="20" t="s">
        <v>272</v>
      </c>
      <c r="D109" s="20">
        <v>2102003</v>
      </c>
      <c r="E109" s="20" t="s">
        <v>158</v>
      </c>
      <c r="F109" s="21">
        <v>69.08</v>
      </c>
      <c r="G109" s="22">
        <v>41.448</v>
      </c>
      <c r="H109" s="20">
        <v>78.2</v>
      </c>
      <c r="I109" s="22">
        <v>31.28</v>
      </c>
      <c r="J109" s="22">
        <v>72.728</v>
      </c>
      <c r="K109" s="27">
        <v>1</v>
      </c>
    </row>
    <row r="110" customFormat="1" ht="30" customHeight="1" spans="1:11">
      <c r="A110" s="13">
        <v>107</v>
      </c>
      <c r="B110" s="20" t="s">
        <v>273</v>
      </c>
      <c r="C110" s="20" t="s">
        <v>274</v>
      </c>
      <c r="D110" s="20">
        <v>2102003</v>
      </c>
      <c r="E110" s="20" t="s">
        <v>158</v>
      </c>
      <c r="F110" s="21">
        <v>66.76</v>
      </c>
      <c r="G110" s="22">
        <v>40.056</v>
      </c>
      <c r="H110" s="20">
        <v>81</v>
      </c>
      <c r="I110" s="22">
        <v>32.4</v>
      </c>
      <c r="J110" s="22">
        <v>72.456</v>
      </c>
      <c r="K110" s="27">
        <v>2</v>
      </c>
    </row>
    <row r="111" customFormat="1" ht="30" customHeight="1" spans="1:11">
      <c r="A111" s="13">
        <v>108</v>
      </c>
      <c r="B111" s="20" t="s">
        <v>275</v>
      </c>
      <c r="C111" s="20" t="s">
        <v>276</v>
      </c>
      <c r="D111" s="20">
        <v>2102003</v>
      </c>
      <c r="E111" s="20" t="s">
        <v>158</v>
      </c>
      <c r="F111" s="21">
        <v>54.26</v>
      </c>
      <c r="G111" s="22">
        <v>32.556</v>
      </c>
      <c r="H111" s="20">
        <v>70.4</v>
      </c>
      <c r="I111" s="22">
        <v>28.16</v>
      </c>
      <c r="J111" s="22">
        <v>60.716</v>
      </c>
      <c r="K111" s="27">
        <v>3</v>
      </c>
    </row>
    <row r="112" customFormat="1" ht="30" customHeight="1" spans="1:11">
      <c r="A112" s="13">
        <v>109</v>
      </c>
      <c r="B112" s="20" t="s">
        <v>277</v>
      </c>
      <c r="C112" s="20" t="s">
        <v>278</v>
      </c>
      <c r="D112" s="20">
        <v>2102003</v>
      </c>
      <c r="E112" s="20" t="s">
        <v>158</v>
      </c>
      <c r="F112" s="21">
        <v>49.99</v>
      </c>
      <c r="G112" s="22">
        <v>29.994</v>
      </c>
      <c r="H112" s="20">
        <v>64.4</v>
      </c>
      <c r="I112" s="22">
        <v>25.76</v>
      </c>
      <c r="J112" s="22">
        <v>55.754</v>
      </c>
      <c r="K112" s="27">
        <v>4</v>
      </c>
    </row>
    <row r="113" customFormat="1" ht="30" customHeight="1" spans="1:11">
      <c r="A113" s="13">
        <v>110</v>
      </c>
      <c r="B113" s="20" t="s">
        <v>279</v>
      </c>
      <c r="C113" s="20" t="s">
        <v>280</v>
      </c>
      <c r="D113" s="20">
        <v>2102003</v>
      </c>
      <c r="E113" s="20" t="s">
        <v>158</v>
      </c>
      <c r="F113" s="21">
        <v>43.45</v>
      </c>
      <c r="G113" s="22">
        <v>26.07</v>
      </c>
      <c r="H113" s="20">
        <v>70.6</v>
      </c>
      <c r="I113" s="22">
        <v>28.24</v>
      </c>
      <c r="J113" s="22">
        <v>54.31</v>
      </c>
      <c r="K113" s="27">
        <v>5</v>
      </c>
    </row>
    <row r="114" customFormat="1" ht="30" customHeight="1" spans="1:11">
      <c r="A114" s="13">
        <v>111</v>
      </c>
      <c r="B114" s="20" t="s">
        <v>281</v>
      </c>
      <c r="C114" s="20" t="s">
        <v>282</v>
      </c>
      <c r="D114" s="20">
        <v>2102003</v>
      </c>
      <c r="E114" s="20" t="s">
        <v>158</v>
      </c>
      <c r="F114" s="21">
        <v>57.58</v>
      </c>
      <c r="G114" s="22">
        <v>34.548</v>
      </c>
      <c r="H114" s="20">
        <v>0</v>
      </c>
      <c r="I114" s="22">
        <v>0</v>
      </c>
      <c r="J114" s="22">
        <v>34.548</v>
      </c>
      <c r="K114" s="27">
        <v>6</v>
      </c>
    </row>
    <row r="115" ht="30" customHeight="1" spans="1:11">
      <c r="A115" s="13">
        <v>112</v>
      </c>
      <c r="B115" s="17" t="s">
        <v>283</v>
      </c>
      <c r="C115" s="17" t="s">
        <v>284</v>
      </c>
      <c r="D115" s="17" t="s">
        <v>285</v>
      </c>
      <c r="E115" s="17" t="s">
        <v>286</v>
      </c>
      <c r="F115" s="15">
        <v>74.66</v>
      </c>
      <c r="G115" s="16">
        <f t="shared" ref="G115:G175" si="5">F115*60%</f>
        <v>44.796</v>
      </c>
      <c r="H115" s="18">
        <v>84.2</v>
      </c>
      <c r="I115" s="16">
        <f t="shared" ref="I115:I175" si="6">H115*40%</f>
        <v>33.68</v>
      </c>
      <c r="J115" s="16">
        <f t="shared" ref="J115:J175" si="7">I115+G115</f>
        <v>78.476</v>
      </c>
      <c r="K115" s="28">
        <v>1</v>
      </c>
    </row>
    <row r="116" ht="30" customHeight="1" spans="1:11">
      <c r="A116" s="13">
        <v>113</v>
      </c>
      <c r="B116" s="17" t="s">
        <v>287</v>
      </c>
      <c r="C116" s="17" t="s">
        <v>288</v>
      </c>
      <c r="D116" s="17" t="s">
        <v>285</v>
      </c>
      <c r="E116" s="17" t="s">
        <v>286</v>
      </c>
      <c r="F116" s="15">
        <v>61.41</v>
      </c>
      <c r="G116" s="16">
        <f t="shared" si="5"/>
        <v>36.846</v>
      </c>
      <c r="H116" s="18">
        <v>81.2</v>
      </c>
      <c r="I116" s="16">
        <f t="shared" si="6"/>
        <v>32.48</v>
      </c>
      <c r="J116" s="16">
        <f t="shared" si="7"/>
        <v>69.326</v>
      </c>
      <c r="K116" s="28">
        <v>2</v>
      </c>
    </row>
    <row r="117" ht="30" customHeight="1" spans="1:11">
      <c r="A117" s="13">
        <v>114</v>
      </c>
      <c r="B117" s="17" t="s">
        <v>289</v>
      </c>
      <c r="C117" s="17" t="s">
        <v>290</v>
      </c>
      <c r="D117" s="17" t="s">
        <v>285</v>
      </c>
      <c r="E117" s="17" t="s">
        <v>286</v>
      </c>
      <c r="F117" s="15">
        <v>62.14</v>
      </c>
      <c r="G117" s="16">
        <f t="shared" si="5"/>
        <v>37.284</v>
      </c>
      <c r="H117" s="18">
        <v>78.8</v>
      </c>
      <c r="I117" s="16">
        <f t="shared" si="6"/>
        <v>31.52</v>
      </c>
      <c r="J117" s="16">
        <f t="shared" si="7"/>
        <v>68.804</v>
      </c>
      <c r="K117" s="28">
        <v>3</v>
      </c>
    </row>
    <row r="118" ht="30" customHeight="1" spans="1:11">
      <c r="A118" s="13">
        <v>115</v>
      </c>
      <c r="B118" s="17" t="s">
        <v>291</v>
      </c>
      <c r="C118" s="17" t="s">
        <v>292</v>
      </c>
      <c r="D118" s="17" t="s">
        <v>285</v>
      </c>
      <c r="E118" s="17" t="s">
        <v>286</v>
      </c>
      <c r="F118" s="15">
        <v>64.35</v>
      </c>
      <c r="G118" s="16">
        <f t="shared" si="5"/>
        <v>38.61</v>
      </c>
      <c r="H118" s="18">
        <v>74.4</v>
      </c>
      <c r="I118" s="16">
        <f t="shared" si="6"/>
        <v>29.76</v>
      </c>
      <c r="J118" s="16">
        <f t="shared" si="7"/>
        <v>68.37</v>
      </c>
      <c r="K118" s="28">
        <v>4</v>
      </c>
    </row>
    <row r="119" ht="30" customHeight="1" spans="1:11">
      <c r="A119" s="13">
        <v>116</v>
      </c>
      <c r="B119" s="17" t="s">
        <v>293</v>
      </c>
      <c r="C119" s="17" t="s">
        <v>294</v>
      </c>
      <c r="D119" s="17" t="s">
        <v>285</v>
      </c>
      <c r="E119" s="17" t="s">
        <v>286</v>
      </c>
      <c r="F119" s="15">
        <v>58.38</v>
      </c>
      <c r="G119" s="16">
        <f t="shared" si="5"/>
        <v>35.028</v>
      </c>
      <c r="H119" s="18">
        <v>82</v>
      </c>
      <c r="I119" s="16">
        <f t="shared" si="6"/>
        <v>32.8</v>
      </c>
      <c r="J119" s="16">
        <f t="shared" si="7"/>
        <v>67.828</v>
      </c>
      <c r="K119" s="28">
        <v>5</v>
      </c>
    </row>
    <row r="120" ht="30" customHeight="1" spans="1:11">
      <c r="A120" s="13">
        <v>117</v>
      </c>
      <c r="B120" s="17" t="s">
        <v>295</v>
      </c>
      <c r="C120" s="17" t="s">
        <v>296</v>
      </c>
      <c r="D120" s="17" t="s">
        <v>285</v>
      </c>
      <c r="E120" s="17" t="s">
        <v>286</v>
      </c>
      <c r="F120" s="15">
        <v>61.13</v>
      </c>
      <c r="G120" s="16">
        <f t="shared" si="5"/>
        <v>36.678</v>
      </c>
      <c r="H120" s="18">
        <v>76.8</v>
      </c>
      <c r="I120" s="16">
        <f t="shared" si="6"/>
        <v>30.72</v>
      </c>
      <c r="J120" s="16">
        <f t="shared" si="7"/>
        <v>67.398</v>
      </c>
      <c r="K120" s="28">
        <v>6</v>
      </c>
    </row>
    <row r="121" ht="30" customHeight="1" spans="1:11">
      <c r="A121" s="13">
        <v>118</v>
      </c>
      <c r="B121" s="17" t="s">
        <v>297</v>
      </c>
      <c r="C121" s="17" t="s">
        <v>298</v>
      </c>
      <c r="D121" s="17" t="s">
        <v>285</v>
      </c>
      <c r="E121" s="17" t="s">
        <v>286</v>
      </c>
      <c r="F121" s="15">
        <v>59.6</v>
      </c>
      <c r="G121" s="16">
        <f t="shared" si="5"/>
        <v>35.76</v>
      </c>
      <c r="H121" s="18">
        <v>76.8</v>
      </c>
      <c r="I121" s="16">
        <f t="shared" si="6"/>
        <v>30.72</v>
      </c>
      <c r="J121" s="16">
        <f t="shared" si="7"/>
        <v>66.48</v>
      </c>
      <c r="K121" s="28">
        <v>7</v>
      </c>
    </row>
    <row r="122" ht="30" customHeight="1" spans="1:11">
      <c r="A122" s="13">
        <v>119</v>
      </c>
      <c r="B122" s="17" t="s">
        <v>299</v>
      </c>
      <c r="C122" s="17" t="s">
        <v>300</v>
      </c>
      <c r="D122" s="17" t="s">
        <v>285</v>
      </c>
      <c r="E122" s="17" t="s">
        <v>286</v>
      </c>
      <c r="F122" s="15">
        <v>61.51</v>
      </c>
      <c r="G122" s="16">
        <f t="shared" si="5"/>
        <v>36.906</v>
      </c>
      <c r="H122" s="18">
        <v>71.6</v>
      </c>
      <c r="I122" s="16">
        <f t="shared" si="6"/>
        <v>28.64</v>
      </c>
      <c r="J122" s="16">
        <f t="shared" si="7"/>
        <v>65.546</v>
      </c>
      <c r="K122" s="28">
        <v>8</v>
      </c>
    </row>
    <row r="123" ht="30" customHeight="1" spans="1:11">
      <c r="A123" s="13">
        <v>120</v>
      </c>
      <c r="B123" s="17" t="s">
        <v>301</v>
      </c>
      <c r="C123" s="17" t="s">
        <v>302</v>
      </c>
      <c r="D123" s="17" t="s">
        <v>285</v>
      </c>
      <c r="E123" s="17" t="s">
        <v>286</v>
      </c>
      <c r="F123" s="15">
        <v>56.26</v>
      </c>
      <c r="G123" s="16">
        <f t="shared" si="5"/>
        <v>33.756</v>
      </c>
      <c r="H123" s="18">
        <v>72.6</v>
      </c>
      <c r="I123" s="16">
        <f t="shared" si="6"/>
        <v>29.04</v>
      </c>
      <c r="J123" s="16">
        <f t="shared" si="7"/>
        <v>62.796</v>
      </c>
      <c r="K123" s="28">
        <v>9</v>
      </c>
    </row>
    <row r="124" ht="30" customHeight="1" spans="1:11">
      <c r="A124" s="13">
        <v>121</v>
      </c>
      <c r="B124" s="17" t="s">
        <v>303</v>
      </c>
      <c r="C124" s="17" t="s">
        <v>304</v>
      </c>
      <c r="D124" s="17" t="s">
        <v>285</v>
      </c>
      <c r="E124" s="17" t="s">
        <v>286</v>
      </c>
      <c r="F124" s="15">
        <v>53.35</v>
      </c>
      <c r="G124" s="16">
        <f t="shared" si="5"/>
        <v>32.01</v>
      </c>
      <c r="H124" s="18">
        <v>72.2</v>
      </c>
      <c r="I124" s="16">
        <f t="shared" si="6"/>
        <v>28.88</v>
      </c>
      <c r="J124" s="16">
        <f t="shared" si="7"/>
        <v>60.89</v>
      </c>
      <c r="K124" s="28">
        <v>10</v>
      </c>
    </row>
    <row r="125" ht="30" customHeight="1" spans="1:11">
      <c r="A125" s="13">
        <v>122</v>
      </c>
      <c r="B125" s="17" t="s">
        <v>305</v>
      </c>
      <c r="C125" s="17" t="s">
        <v>306</v>
      </c>
      <c r="D125" s="17" t="s">
        <v>285</v>
      </c>
      <c r="E125" s="17" t="s">
        <v>286</v>
      </c>
      <c r="F125" s="15">
        <v>50.52</v>
      </c>
      <c r="G125" s="16">
        <f t="shared" si="5"/>
        <v>30.312</v>
      </c>
      <c r="H125" s="18">
        <v>61.2</v>
      </c>
      <c r="I125" s="16">
        <f t="shared" si="6"/>
        <v>24.48</v>
      </c>
      <c r="J125" s="16">
        <f t="shared" si="7"/>
        <v>54.792</v>
      </c>
      <c r="K125" s="28">
        <v>11</v>
      </c>
    </row>
    <row r="126" ht="30" customHeight="1" spans="1:11">
      <c r="A126" s="13">
        <v>123</v>
      </c>
      <c r="B126" s="17" t="s">
        <v>307</v>
      </c>
      <c r="C126" s="17" t="s">
        <v>308</v>
      </c>
      <c r="D126" s="17" t="s">
        <v>285</v>
      </c>
      <c r="E126" s="17" t="s">
        <v>286</v>
      </c>
      <c r="F126" s="15">
        <v>57.28</v>
      </c>
      <c r="G126" s="16">
        <f t="shared" si="5"/>
        <v>34.368</v>
      </c>
      <c r="H126" s="18">
        <v>0</v>
      </c>
      <c r="I126" s="16">
        <f t="shared" si="6"/>
        <v>0</v>
      </c>
      <c r="J126" s="16">
        <f t="shared" si="7"/>
        <v>34.368</v>
      </c>
      <c r="K126" s="28">
        <v>12</v>
      </c>
    </row>
    <row r="127" ht="30" customHeight="1" spans="1:11">
      <c r="A127" s="13">
        <v>124</v>
      </c>
      <c r="B127" s="17" t="s">
        <v>309</v>
      </c>
      <c r="C127" s="17" t="s">
        <v>310</v>
      </c>
      <c r="D127" s="17" t="s">
        <v>285</v>
      </c>
      <c r="E127" s="17" t="s">
        <v>286</v>
      </c>
      <c r="F127" s="15">
        <v>56.07</v>
      </c>
      <c r="G127" s="16">
        <f t="shared" si="5"/>
        <v>33.642</v>
      </c>
      <c r="H127" s="18">
        <v>0</v>
      </c>
      <c r="I127" s="16">
        <f t="shared" si="6"/>
        <v>0</v>
      </c>
      <c r="J127" s="16">
        <f t="shared" si="7"/>
        <v>33.642</v>
      </c>
      <c r="K127" s="28">
        <v>13</v>
      </c>
    </row>
    <row r="128" ht="30" customHeight="1" spans="1:11">
      <c r="A128" s="13">
        <v>125</v>
      </c>
      <c r="B128" s="17" t="s">
        <v>311</v>
      </c>
      <c r="C128" s="17" t="s">
        <v>312</v>
      </c>
      <c r="D128" s="17" t="s">
        <v>285</v>
      </c>
      <c r="E128" s="17" t="s">
        <v>286</v>
      </c>
      <c r="F128" s="15">
        <v>55.26</v>
      </c>
      <c r="G128" s="16">
        <f t="shared" si="5"/>
        <v>33.156</v>
      </c>
      <c r="H128" s="18">
        <v>0</v>
      </c>
      <c r="I128" s="16">
        <f t="shared" si="6"/>
        <v>0</v>
      </c>
      <c r="J128" s="16">
        <f t="shared" si="7"/>
        <v>33.156</v>
      </c>
      <c r="K128" s="28">
        <v>14</v>
      </c>
    </row>
    <row r="129" ht="30" customHeight="1" spans="1:11">
      <c r="A129" s="13">
        <v>126</v>
      </c>
      <c r="B129" s="17" t="s">
        <v>313</v>
      </c>
      <c r="C129" s="17" t="s">
        <v>314</v>
      </c>
      <c r="D129" s="17" t="s">
        <v>285</v>
      </c>
      <c r="E129" s="17" t="s">
        <v>286</v>
      </c>
      <c r="F129" s="15">
        <v>53.54</v>
      </c>
      <c r="G129" s="16">
        <f t="shared" si="5"/>
        <v>32.124</v>
      </c>
      <c r="H129" s="18">
        <v>0</v>
      </c>
      <c r="I129" s="16">
        <f t="shared" si="6"/>
        <v>0</v>
      </c>
      <c r="J129" s="16">
        <f t="shared" si="7"/>
        <v>32.124</v>
      </c>
      <c r="K129" s="28">
        <v>15</v>
      </c>
    </row>
    <row r="130" ht="30" customHeight="1" spans="1:11">
      <c r="A130" s="13">
        <v>127</v>
      </c>
      <c r="B130" s="17" t="s">
        <v>315</v>
      </c>
      <c r="C130" s="17" t="s">
        <v>316</v>
      </c>
      <c r="D130" s="17" t="s">
        <v>317</v>
      </c>
      <c r="E130" s="17" t="s">
        <v>286</v>
      </c>
      <c r="F130" s="15">
        <v>74.64</v>
      </c>
      <c r="G130" s="16">
        <f t="shared" si="5"/>
        <v>44.784</v>
      </c>
      <c r="H130" s="18">
        <v>82</v>
      </c>
      <c r="I130" s="16">
        <f t="shared" si="6"/>
        <v>32.8</v>
      </c>
      <c r="J130" s="16">
        <f t="shared" si="7"/>
        <v>77.584</v>
      </c>
      <c r="K130" s="28">
        <v>1</v>
      </c>
    </row>
    <row r="131" ht="30" customHeight="1" spans="1:11">
      <c r="A131" s="13">
        <v>128</v>
      </c>
      <c r="B131" s="17" t="s">
        <v>318</v>
      </c>
      <c r="C131" s="17" t="s">
        <v>319</v>
      </c>
      <c r="D131" s="17" t="s">
        <v>317</v>
      </c>
      <c r="E131" s="17" t="s">
        <v>286</v>
      </c>
      <c r="F131" s="15">
        <v>67.58</v>
      </c>
      <c r="G131" s="16">
        <f t="shared" si="5"/>
        <v>40.548</v>
      </c>
      <c r="H131" s="18">
        <v>81</v>
      </c>
      <c r="I131" s="16">
        <f t="shared" si="6"/>
        <v>32.4</v>
      </c>
      <c r="J131" s="16">
        <f t="shared" si="7"/>
        <v>72.948</v>
      </c>
      <c r="K131" s="28">
        <v>2</v>
      </c>
    </row>
    <row r="132" ht="30" customHeight="1" spans="1:11">
      <c r="A132" s="13">
        <v>129</v>
      </c>
      <c r="B132" s="17" t="s">
        <v>320</v>
      </c>
      <c r="C132" s="17" t="s">
        <v>321</v>
      </c>
      <c r="D132" s="17" t="s">
        <v>317</v>
      </c>
      <c r="E132" s="17" t="s">
        <v>286</v>
      </c>
      <c r="F132" s="15">
        <v>66.57</v>
      </c>
      <c r="G132" s="16">
        <f t="shared" si="5"/>
        <v>39.942</v>
      </c>
      <c r="H132" s="18">
        <v>81</v>
      </c>
      <c r="I132" s="16">
        <f t="shared" si="6"/>
        <v>32.4</v>
      </c>
      <c r="J132" s="16">
        <f t="shared" si="7"/>
        <v>72.342</v>
      </c>
      <c r="K132" s="28">
        <v>3</v>
      </c>
    </row>
    <row r="133" ht="30" customHeight="1" spans="1:11">
      <c r="A133" s="13">
        <v>130</v>
      </c>
      <c r="B133" s="17" t="s">
        <v>322</v>
      </c>
      <c r="C133" s="17" t="s">
        <v>323</v>
      </c>
      <c r="D133" s="17" t="s">
        <v>317</v>
      </c>
      <c r="E133" s="17" t="s">
        <v>286</v>
      </c>
      <c r="F133" s="15">
        <v>66.97</v>
      </c>
      <c r="G133" s="16">
        <f t="shared" si="5"/>
        <v>40.182</v>
      </c>
      <c r="H133" s="18">
        <v>75.8</v>
      </c>
      <c r="I133" s="16">
        <f t="shared" si="6"/>
        <v>30.32</v>
      </c>
      <c r="J133" s="16">
        <f t="shared" si="7"/>
        <v>70.502</v>
      </c>
      <c r="K133" s="28">
        <v>4</v>
      </c>
    </row>
    <row r="134" ht="30" customHeight="1" spans="1:11">
      <c r="A134" s="13">
        <v>131</v>
      </c>
      <c r="B134" s="17" t="s">
        <v>324</v>
      </c>
      <c r="C134" s="17" t="s">
        <v>325</v>
      </c>
      <c r="D134" s="17" t="s">
        <v>317</v>
      </c>
      <c r="E134" s="17" t="s">
        <v>286</v>
      </c>
      <c r="F134" s="15">
        <v>65.56</v>
      </c>
      <c r="G134" s="16">
        <f t="shared" si="5"/>
        <v>39.336</v>
      </c>
      <c r="H134" s="18">
        <v>73.8</v>
      </c>
      <c r="I134" s="16">
        <f t="shared" si="6"/>
        <v>29.52</v>
      </c>
      <c r="J134" s="16">
        <f t="shared" si="7"/>
        <v>68.856</v>
      </c>
      <c r="K134" s="28">
        <v>5</v>
      </c>
    </row>
    <row r="135" ht="30" customHeight="1" spans="1:11">
      <c r="A135" s="13">
        <v>132</v>
      </c>
      <c r="B135" s="17" t="s">
        <v>326</v>
      </c>
      <c r="C135" s="17" t="s">
        <v>327</v>
      </c>
      <c r="D135" s="17" t="s">
        <v>317</v>
      </c>
      <c r="E135" s="17" t="s">
        <v>286</v>
      </c>
      <c r="F135" s="15">
        <v>61.51</v>
      </c>
      <c r="G135" s="16">
        <f t="shared" si="5"/>
        <v>36.906</v>
      </c>
      <c r="H135" s="18">
        <v>78.4</v>
      </c>
      <c r="I135" s="16">
        <f t="shared" si="6"/>
        <v>31.36</v>
      </c>
      <c r="J135" s="16">
        <f t="shared" si="7"/>
        <v>68.266</v>
      </c>
      <c r="K135" s="28">
        <v>6</v>
      </c>
    </row>
    <row r="136" ht="30" customHeight="1" spans="1:11">
      <c r="A136" s="13">
        <v>133</v>
      </c>
      <c r="B136" s="17" t="s">
        <v>328</v>
      </c>
      <c r="C136" s="17" t="s">
        <v>329</v>
      </c>
      <c r="D136" s="17" t="s">
        <v>317</v>
      </c>
      <c r="E136" s="17" t="s">
        <v>286</v>
      </c>
      <c r="F136" s="15">
        <v>61.42</v>
      </c>
      <c r="G136" s="16">
        <f t="shared" si="5"/>
        <v>36.852</v>
      </c>
      <c r="H136" s="18">
        <v>78.2</v>
      </c>
      <c r="I136" s="16">
        <f t="shared" si="6"/>
        <v>31.28</v>
      </c>
      <c r="J136" s="16">
        <f t="shared" si="7"/>
        <v>68.132</v>
      </c>
      <c r="K136" s="28">
        <v>7</v>
      </c>
    </row>
    <row r="137" ht="30" customHeight="1" spans="1:11">
      <c r="A137" s="13">
        <v>134</v>
      </c>
      <c r="B137" s="17" t="s">
        <v>330</v>
      </c>
      <c r="C137" s="17" t="s">
        <v>331</v>
      </c>
      <c r="D137" s="17" t="s">
        <v>317</v>
      </c>
      <c r="E137" s="17" t="s">
        <v>286</v>
      </c>
      <c r="F137" s="15">
        <v>68.58</v>
      </c>
      <c r="G137" s="16">
        <f t="shared" si="5"/>
        <v>41.148</v>
      </c>
      <c r="H137" s="18">
        <v>63.4</v>
      </c>
      <c r="I137" s="16">
        <f t="shared" si="6"/>
        <v>25.36</v>
      </c>
      <c r="J137" s="16">
        <f t="shared" si="7"/>
        <v>66.508</v>
      </c>
      <c r="K137" s="28">
        <v>8</v>
      </c>
    </row>
    <row r="138" ht="30" customHeight="1" spans="1:11">
      <c r="A138" s="13">
        <v>135</v>
      </c>
      <c r="B138" s="17" t="s">
        <v>332</v>
      </c>
      <c r="C138" s="17" t="s">
        <v>333</v>
      </c>
      <c r="D138" s="17" t="s">
        <v>317</v>
      </c>
      <c r="E138" s="17" t="s">
        <v>286</v>
      </c>
      <c r="F138" s="15">
        <v>59.8</v>
      </c>
      <c r="G138" s="16">
        <f t="shared" si="5"/>
        <v>35.88</v>
      </c>
      <c r="H138" s="18">
        <v>68.8</v>
      </c>
      <c r="I138" s="16">
        <f t="shared" si="6"/>
        <v>27.52</v>
      </c>
      <c r="J138" s="16">
        <f t="shared" si="7"/>
        <v>63.4</v>
      </c>
      <c r="K138" s="28">
        <v>9</v>
      </c>
    </row>
    <row r="139" ht="30" customHeight="1" spans="1:11">
      <c r="A139" s="13">
        <v>136</v>
      </c>
      <c r="B139" s="17" t="s">
        <v>334</v>
      </c>
      <c r="C139" s="17" t="s">
        <v>335</v>
      </c>
      <c r="D139" s="17" t="s">
        <v>317</v>
      </c>
      <c r="E139" s="17" t="s">
        <v>286</v>
      </c>
      <c r="F139" s="29">
        <v>57.59</v>
      </c>
      <c r="G139" s="16">
        <f t="shared" si="5"/>
        <v>34.554</v>
      </c>
      <c r="H139" s="29">
        <v>68.4</v>
      </c>
      <c r="I139" s="16">
        <f t="shared" si="6"/>
        <v>27.36</v>
      </c>
      <c r="J139" s="16">
        <f t="shared" si="7"/>
        <v>61.914</v>
      </c>
      <c r="K139" s="35">
        <v>10</v>
      </c>
    </row>
    <row r="140" ht="30" customHeight="1" spans="1:11">
      <c r="A140" s="13">
        <v>137</v>
      </c>
      <c r="B140" s="17" t="s">
        <v>336</v>
      </c>
      <c r="C140" s="17" t="s">
        <v>337</v>
      </c>
      <c r="D140" s="17" t="s">
        <v>317</v>
      </c>
      <c r="E140" s="17" t="s">
        <v>286</v>
      </c>
      <c r="F140" s="30">
        <v>59.3</v>
      </c>
      <c r="G140" s="16">
        <f t="shared" si="5"/>
        <v>35.58</v>
      </c>
      <c r="H140" s="29">
        <v>64.4</v>
      </c>
      <c r="I140" s="16">
        <f t="shared" si="6"/>
        <v>25.76</v>
      </c>
      <c r="J140" s="16">
        <f t="shared" si="7"/>
        <v>61.34</v>
      </c>
      <c r="K140" s="35">
        <v>11</v>
      </c>
    </row>
    <row r="141" ht="30" customHeight="1" spans="1:11">
      <c r="A141" s="13">
        <v>138</v>
      </c>
      <c r="B141" s="17" t="s">
        <v>338</v>
      </c>
      <c r="C141" s="17" t="s">
        <v>339</v>
      </c>
      <c r="D141" s="17" t="s">
        <v>317</v>
      </c>
      <c r="E141" s="17" t="s">
        <v>286</v>
      </c>
      <c r="F141" s="29">
        <v>55.66</v>
      </c>
      <c r="G141" s="16">
        <f t="shared" si="5"/>
        <v>33.396</v>
      </c>
      <c r="H141" s="29">
        <v>65.4</v>
      </c>
      <c r="I141" s="16">
        <f t="shared" si="6"/>
        <v>26.16</v>
      </c>
      <c r="J141" s="16">
        <f t="shared" si="7"/>
        <v>59.556</v>
      </c>
      <c r="K141" s="35">
        <v>12</v>
      </c>
    </row>
    <row r="142" ht="30" customHeight="1" spans="1:11">
      <c r="A142" s="13">
        <v>139</v>
      </c>
      <c r="B142" s="17" t="s">
        <v>340</v>
      </c>
      <c r="C142" s="17" t="s">
        <v>341</v>
      </c>
      <c r="D142" s="17" t="s">
        <v>317</v>
      </c>
      <c r="E142" s="17" t="s">
        <v>286</v>
      </c>
      <c r="F142" s="39" t="s">
        <v>342</v>
      </c>
      <c r="G142" s="16">
        <f t="shared" si="5"/>
        <v>31.89</v>
      </c>
      <c r="H142" s="29">
        <v>65.8</v>
      </c>
      <c r="I142" s="16">
        <f t="shared" si="6"/>
        <v>26.32</v>
      </c>
      <c r="J142" s="16">
        <f t="shared" si="7"/>
        <v>58.21</v>
      </c>
      <c r="K142" s="35">
        <v>13</v>
      </c>
    </row>
    <row r="143" ht="30" customHeight="1" spans="1:11">
      <c r="A143" s="13">
        <v>140</v>
      </c>
      <c r="B143" s="17" t="s">
        <v>343</v>
      </c>
      <c r="C143" s="17" t="s">
        <v>344</v>
      </c>
      <c r="D143" s="17" t="s">
        <v>345</v>
      </c>
      <c r="E143" s="17" t="s">
        <v>286</v>
      </c>
      <c r="F143" s="31">
        <v>68.28</v>
      </c>
      <c r="G143" s="16">
        <f t="shared" si="5"/>
        <v>40.968</v>
      </c>
      <c r="H143" s="29">
        <v>78.8</v>
      </c>
      <c r="I143" s="16">
        <f t="shared" si="6"/>
        <v>31.52</v>
      </c>
      <c r="J143" s="16">
        <f t="shared" si="7"/>
        <v>72.488</v>
      </c>
      <c r="K143" s="35">
        <v>1</v>
      </c>
    </row>
    <row r="144" ht="30" customHeight="1" spans="1:11">
      <c r="A144" s="13">
        <v>141</v>
      </c>
      <c r="B144" s="17" t="s">
        <v>346</v>
      </c>
      <c r="C144" s="17" t="s">
        <v>347</v>
      </c>
      <c r="D144" s="17" t="s">
        <v>345</v>
      </c>
      <c r="E144" s="17" t="s">
        <v>286</v>
      </c>
      <c r="F144" s="29">
        <v>66.17</v>
      </c>
      <c r="G144" s="16">
        <f t="shared" si="5"/>
        <v>39.702</v>
      </c>
      <c r="H144" s="29">
        <v>81.4</v>
      </c>
      <c r="I144" s="16">
        <f t="shared" si="6"/>
        <v>32.56</v>
      </c>
      <c r="J144" s="16">
        <f t="shared" si="7"/>
        <v>72.262</v>
      </c>
      <c r="K144" s="35">
        <v>2</v>
      </c>
    </row>
    <row r="145" ht="30" customHeight="1" spans="1:11">
      <c r="A145" s="13">
        <v>142</v>
      </c>
      <c r="B145" s="17" t="s">
        <v>348</v>
      </c>
      <c r="C145" s="17" t="s">
        <v>349</v>
      </c>
      <c r="D145" s="17" t="s">
        <v>345</v>
      </c>
      <c r="E145" s="17" t="s">
        <v>286</v>
      </c>
      <c r="F145" s="29">
        <v>68.09</v>
      </c>
      <c r="G145" s="16">
        <f t="shared" si="5"/>
        <v>40.854</v>
      </c>
      <c r="H145" s="29">
        <v>76.6</v>
      </c>
      <c r="I145" s="16">
        <f t="shared" si="6"/>
        <v>30.64</v>
      </c>
      <c r="J145" s="16">
        <f t="shared" si="7"/>
        <v>71.494</v>
      </c>
      <c r="K145" s="35">
        <v>3</v>
      </c>
    </row>
    <row r="146" ht="30" customHeight="1" spans="1:11">
      <c r="A146" s="13">
        <v>143</v>
      </c>
      <c r="B146" s="17" t="s">
        <v>350</v>
      </c>
      <c r="C146" s="17" t="s">
        <v>351</v>
      </c>
      <c r="D146" s="17" t="s">
        <v>345</v>
      </c>
      <c r="E146" s="17" t="s">
        <v>286</v>
      </c>
      <c r="F146" s="29">
        <v>65.76</v>
      </c>
      <c r="G146" s="16">
        <f t="shared" si="5"/>
        <v>39.456</v>
      </c>
      <c r="H146" s="17">
        <v>74.8</v>
      </c>
      <c r="I146" s="16">
        <f t="shared" si="6"/>
        <v>29.92</v>
      </c>
      <c r="J146" s="16">
        <f t="shared" si="7"/>
        <v>69.376</v>
      </c>
      <c r="K146" s="35">
        <v>4</v>
      </c>
    </row>
    <row r="147" ht="30" customHeight="1" spans="1:11">
      <c r="A147" s="13">
        <v>144</v>
      </c>
      <c r="B147" s="17" t="s">
        <v>352</v>
      </c>
      <c r="C147" s="17" t="s">
        <v>353</v>
      </c>
      <c r="D147" s="17" t="s">
        <v>345</v>
      </c>
      <c r="E147" s="17" t="s">
        <v>286</v>
      </c>
      <c r="F147" s="29">
        <v>61.12</v>
      </c>
      <c r="G147" s="16">
        <f t="shared" si="5"/>
        <v>36.672</v>
      </c>
      <c r="H147" s="17">
        <v>76</v>
      </c>
      <c r="I147" s="16">
        <f t="shared" si="6"/>
        <v>30.4</v>
      </c>
      <c r="J147" s="16">
        <f t="shared" si="7"/>
        <v>67.072</v>
      </c>
      <c r="K147" s="35">
        <v>5</v>
      </c>
    </row>
    <row r="148" ht="30" customHeight="1" spans="1:11">
      <c r="A148" s="13">
        <v>145</v>
      </c>
      <c r="B148" s="17" t="s">
        <v>354</v>
      </c>
      <c r="C148" s="17" t="s">
        <v>355</v>
      </c>
      <c r="D148" s="17" t="s">
        <v>345</v>
      </c>
      <c r="E148" s="17" t="s">
        <v>286</v>
      </c>
      <c r="F148" s="29">
        <v>58.08</v>
      </c>
      <c r="G148" s="16">
        <f t="shared" si="5"/>
        <v>34.848</v>
      </c>
      <c r="H148" s="17">
        <v>79.8</v>
      </c>
      <c r="I148" s="16">
        <f t="shared" si="6"/>
        <v>31.92</v>
      </c>
      <c r="J148" s="16">
        <f t="shared" si="7"/>
        <v>66.768</v>
      </c>
      <c r="K148" s="35">
        <v>6</v>
      </c>
    </row>
    <row r="149" ht="30" customHeight="1" spans="1:11">
      <c r="A149" s="13">
        <v>146</v>
      </c>
      <c r="B149" s="17" t="s">
        <v>356</v>
      </c>
      <c r="C149" s="17" t="s">
        <v>357</v>
      </c>
      <c r="D149" s="17" t="s">
        <v>345</v>
      </c>
      <c r="E149" s="17" t="s">
        <v>286</v>
      </c>
      <c r="F149" s="29">
        <v>59.81</v>
      </c>
      <c r="G149" s="16">
        <f t="shared" si="5"/>
        <v>35.886</v>
      </c>
      <c r="H149" s="17">
        <v>74.2</v>
      </c>
      <c r="I149" s="16">
        <f t="shared" si="6"/>
        <v>29.68</v>
      </c>
      <c r="J149" s="16">
        <f t="shared" si="7"/>
        <v>65.566</v>
      </c>
      <c r="K149" s="35">
        <v>7</v>
      </c>
    </row>
    <row r="150" ht="30" customHeight="1" spans="1:11">
      <c r="A150" s="13">
        <v>147</v>
      </c>
      <c r="B150" s="17" t="s">
        <v>358</v>
      </c>
      <c r="C150" s="17" t="s">
        <v>359</v>
      </c>
      <c r="D150" s="17" t="s">
        <v>345</v>
      </c>
      <c r="E150" s="17" t="s">
        <v>286</v>
      </c>
      <c r="F150" s="29">
        <v>54.04</v>
      </c>
      <c r="G150" s="16">
        <f t="shared" si="5"/>
        <v>32.424</v>
      </c>
      <c r="H150" s="17">
        <v>78.2</v>
      </c>
      <c r="I150" s="16">
        <f t="shared" si="6"/>
        <v>31.28</v>
      </c>
      <c r="J150" s="16">
        <f t="shared" si="7"/>
        <v>63.704</v>
      </c>
      <c r="K150" s="35">
        <v>8</v>
      </c>
    </row>
    <row r="151" ht="30" customHeight="1" spans="1:11">
      <c r="A151" s="13">
        <v>148</v>
      </c>
      <c r="B151" s="17" t="s">
        <v>360</v>
      </c>
      <c r="C151" s="17" t="s">
        <v>361</v>
      </c>
      <c r="D151" s="17" t="s">
        <v>345</v>
      </c>
      <c r="E151" s="17" t="s">
        <v>286</v>
      </c>
      <c r="F151" s="29">
        <v>54.44</v>
      </c>
      <c r="G151" s="16">
        <f t="shared" si="5"/>
        <v>32.664</v>
      </c>
      <c r="H151" s="29">
        <v>0</v>
      </c>
      <c r="I151" s="16">
        <f t="shared" si="6"/>
        <v>0</v>
      </c>
      <c r="J151" s="16">
        <f t="shared" si="7"/>
        <v>32.664</v>
      </c>
      <c r="K151" s="35">
        <v>9</v>
      </c>
    </row>
    <row r="152" ht="33" customHeight="1" spans="1:11">
      <c r="A152" s="13">
        <v>149</v>
      </c>
      <c r="B152" s="18" t="s">
        <v>362</v>
      </c>
      <c r="C152" s="18" t="s">
        <v>363</v>
      </c>
      <c r="D152" s="18" t="s">
        <v>364</v>
      </c>
      <c r="E152" s="18" t="s">
        <v>365</v>
      </c>
      <c r="F152" s="39" t="s">
        <v>366</v>
      </c>
      <c r="G152" s="16">
        <f t="shared" si="5"/>
        <v>47.58</v>
      </c>
      <c r="H152" s="18">
        <v>76.2</v>
      </c>
      <c r="I152" s="16">
        <f t="shared" si="6"/>
        <v>30.48</v>
      </c>
      <c r="J152" s="16">
        <f t="shared" si="7"/>
        <v>78.06</v>
      </c>
      <c r="K152" s="36">
        <v>1</v>
      </c>
    </row>
    <row r="153" ht="33" customHeight="1" spans="1:11">
      <c r="A153" s="13">
        <v>150</v>
      </c>
      <c r="B153" s="18" t="s">
        <v>367</v>
      </c>
      <c r="C153" s="18" t="s">
        <v>368</v>
      </c>
      <c r="D153" s="18" t="s">
        <v>364</v>
      </c>
      <c r="E153" s="18" t="s">
        <v>365</v>
      </c>
      <c r="F153" s="39" t="s">
        <v>369</v>
      </c>
      <c r="G153" s="16">
        <f t="shared" si="5"/>
        <v>42.408</v>
      </c>
      <c r="H153" s="18">
        <v>75</v>
      </c>
      <c r="I153" s="16">
        <f t="shared" si="6"/>
        <v>30</v>
      </c>
      <c r="J153" s="16">
        <f t="shared" si="7"/>
        <v>72.408</v>
      </c>
      <c r="K153" s="36">
        <v>2</v>
      </c>
    </row>
    <row r="154" ht="33" customHeight="1" spans="1:11">
      <c r="A154" s="13">
        <v>151</v>
      </c>
      <c r="B154" s="18" t="s">
        <v>370</v>
      </c>
      <c r="C154" s="18" t="s">
        <v>371</v>
      </c>
      <c r="D154" s="18" t="s">
        <v>364</v>
      </c>
      <c r="E154" s="18" t="s">
        <v>365</v>
      </c>
      <c r="F154" s="39" t="s">
        <v>372</v>
      </c>
      <c r="G154" s="16">
        <f t="shared" si="5"/>
        <v>42.306</v>
      </c>
      <c r="H154" s="18">
        <v>71.4</v>
      </c>
      <c r="I154" s="16">
        <f t="shared" si="6"/>
        <v>28.56</v>
      </c>
      <c r="J154" s="16">
        <f t="shared" si="7"/>
        <v>70.866</v>
      </c>
      <c r="K154" s="36">
        <v>3</v>
      </c>
    </row>
    <row r="155" ht="33" customHeight="1" spans="1:11">
      <c r="A155" s="13">
        <v>152</v>
      </c>
      <c r="B155" s="18" t="s">
        <v>373</v>
      </c>
      <c r="C155" s="18" t="s">
        <v>374</v>
      </c>
      <c r="D155" s="18" t="s">
        <v>364</v>
      </c>
      <c r="E155" s="18" t="s">
        <v>365</v>
      </c>
      <c r="F155" s="39" t="s">
        <v>375</v>
      </c>
      <c r="G155" s="16">
        <f t="shared" si="5"/>
        <v>39.216</v>
      </c>
      <c r="H155" s="18">
        <v>74.4</v>
      </c>
      <c r="I155" s="16">
        <f t="shared" si="6"/>
        <v>29.76</v>
      </c>
      <c r="J155" s="16">
        <f t="shared" si="7"/>
        <v>68.976</v>
      </c>
      <c r="K155" s="28">
        <v>4</v>
      </c>
    </row>
    <row r="156" ht="33" customHeight="1" spans="1:11">
      <c r="A156" s="13">
        <v>153</v>
      </c>
      <c r="B156" s="18" t="s">
        <v>376</v>
      </c>
      <c r="C156" s="18" t="s">
        <v>377</v>
      </c>
      <c r="D156" s="18" t="s">
        <v>364</v>
      </c>
      <c r="E156" s="18" t="s">
        <v>365</v>
      </c>
      <c r="F156" s="39" t="s">
        <v>378</v>
      </c>
      <c r="G156" s="16">
        <f t="shared" si="5"/>
        <v>36.786</v>
      </c>
      <c r="H156" s="18">
        <v>73</v>
      </c>
      <c r="I156" s="16">
        <f t="shared" si="6"/>
        <v>29.2</v>
      </c>
      <c r="J156" s="16">
        <f t="shared" si="7"/>
        <v>65.986</v>
      </c>
      <c r="K156" s="28">
        <v>5</v>
      </c>
    </row>
    <row r="157" ht="33" customHeight="1" spans="1:11">
      <c r="A157" s="13">
        <v>154</v>
      </c>
      <c r="B157" s="18" t="s">
        <v>379</v>
      </c>
      <c r="C157" s="18" t="s">
        <v>380</v>
      </c>
      <c r="D157" s="18" t="s">
        <v>364</v>
      </c>
      <c r="E157" s="18" t="s">
        <v>365</v>
      </c>
      <c r="F157" s="39" t="s">
        <v>381</v>
      </c>
      <c r="G157" s="16">
        <f t="shared" si="5"/>
        <v>36.486</v>
      </c>
      <c r="H157" s="18">
        <v>72.4</v>
      </c>
      <c r="I157" s="16">
        <f t="shared" si="6"/>
        <v>28.96</v>
      </c>
      <c r="J157" s="16">
        <f t="shared" si="7"/>
        <v>65.446</v>
      </c>
      <c r="K157" s="28">
        <v>6</v>
      </c>
    </row>
    <row r="158" ht="33" customHeight="1" spans="1:11">
      <c r="A158" s="13">
        <v>155</v>
      </c>
      <c r="B158" s="18" t="s">
        <v>382</v>
      </c>
      <c r="C158" s="18" t="s">
        <v>383</v>
      </c>
      <c r="D158" s="18" t="s">
        <v>364</v>
      </c>
      <c r="E158" s="18" t="s">
        <v>365</v>
      </c>
      <c r="F158" s="39" t="s">
        <v>384</v>
      </c>
      <c r="G158" s="16">
        <f t="shared" si="5"/>
        <v>36.612</v>
      </c>
      <c r="H158" s="18">
        <v>69.8</v>
      </c>
      <c r="I158" s="16">
        <f t="shared" si="6"/>
        <v>27.92</v>
      </c>
      <c r="J158" s="16">
        <f t="shared" si="7"/>
        <v>64.532</v>
      </c>
      <c r="K158" s="28">
        <v>7</v>
      </c>
    </row>
    <row r="159" ht="33" customHeight="1" spans="1:11">
      <c r="A159" s="13">
        <v>156</v>
      </c>
      <c r="B159" s="18" t="s">
        <v>385</v>
      </c>
      <c r="C159" s="18" t="s">
        <v>386</v>
      </c>
      <c r="D159" s="18" t="s">
        <v>364</v>
      </c>
      <c r="E159" s="18" t="s">
        <v>365</v>
      </c>
      <c r="F159" s="39" t="s">
        <v>387</v>
      </c>
      <c r="G159" s="16">
        <f t="shared" si="5"/>
        <v>34.788</v>
      </c>
      <c r="H159" s="18">
        <v>65</v>
      </c>
      <c r="I159" s="16">
        <f t="shared" si="6"/>
        <v>26</v>
      </c>
      <c r="J159" s="16">
        <f t="shared" si="7"/>
        <v>60.788</v>
      </c>
      <c r="K159" s="28">
        <v>8</v>
      </c>
    </row>
    <row r="160" ht="33" customHeight="1" spans="1:11">
      <c r="A160" s="13">
        <v>157</v>
      </c>
      <c r="B160" s="18" t="s">
        <v>388</v>
      </c>
      <c r="C160" s="18" t="s">
        <v>389</v>
      </c>
      <c r="D160" s="18" t="s">
        <v>364</v>
      </c>
      <c r="E160" s="18" t="s">
        <v>365</v>
      </c>
      <c r="F160" s="39" t="s">
        <v>390</v>
      </c>
      <c r="G160" s="16">
        <f t="shared" si="5"/>
        <v>37.218</v>
      </c>
      <c r="H160" s="18">
        <v>0</v>
      </c>
      <c r="I160" s="16">
        <f t="shared" si="6"/>
        <v>0</v>
      </c>
      <c r="J160" s="16">
        <f t="shared" si="7"/>
        <v>37.218</v>
      </c>
      <c r="K160" s="28">
        <v>9</v>
      </c>
    </row>
    <row r="161" ht="33" customHeight="1" spans="1:11">
      <c r="A161" s="13">
        <v>158</v>
      </c>
      <c r="B161" s="18" t="s">
        <v>391</v>
      </c>
      <c r="C161" s="18" t="s">
        <v>392</v>
      </c>
      <c r="D161" s="18" t="s">
        <v>393</v>
      </c>
      <c r="E161" s="18" t="s">
        <v>365</v>
      </c>
      <c r="F161" s="39" t="s">
        <v>394</v>
      </c>
      <c r="G161" s="16">
        <f t="shared" si="5"/>
        <v>43.998</v>
      </c>
      <c r="H161" s="18">
        <v>81.4</v>
      </c>
      <c r="I161" s="16">
        <f t="shared" si="6"/>
        <v>32.56</v>
      </c>
      <c r="J161" s="16">
        <f t="shared" si="7"/>
        <v>76.558</v>
      </c>
      <c r="K161" s="28">
        <v>1</v>
      </c>
    </row>
    <row r="162" ht="33" customHeight="1" spans="1:11">
      <c r="A162" s="13">
        <v>159</v>
      </c>
      <c r="B162" s="18" t="s">
        <v>395</v>
      </c>
      <c r="C162" s="18" t="s">
        <v>396</v>
      </c>
      <c r="D162" s="18" t="s">
        <v>393</v>
      </c>
      <c r="E162" s="18" t="s">
        <v>365</v>
      </c>
      <c r="F162" s="39" t="s">
        <v>397</v>
      </c>
      <c r="G162" s="16">
        <f t="shared" si="5"/>
        <v>40.008</v>
      </c>
      <c r="H162" s="18">
        <v>80</v>
      </c>
      <c r="I162" s="16">
        <f t="shared" si="6"/>
        <v>32</v>
      </c>
      <c r="J162" s="16">
        <f t="shared" si="7"/>
        <v>72.008</v>
      </c>
      <c r="K162" s="28">
        <v>2</v>
      </c>
    </row>
    <row r="163" ht="33" customHeight="1" spans="1:11">
      <c r="A163" s="13">
        <v>160</v>
      </c>
      <c r="B163" s="18" t="s">
        <v>398</v>
      </c>
      <c r="C163" s="18" t="s">
        <v>399</v>
      </c>
      <c r="D163" s="18" t="s">
        <v>393</v>
      </c>
      <c r="E163" s="18" t="s">
        <v>365</v>
      </c>
      <c r="F163" s="39" t="s">
        <v>400</v>
      </c>
      <c r="G163" s="16">
        <f t="shared" si="5"/>
        <v>37.698</v>
      </c>
      <c r="H163" s="18">
        <v>81.2</v>
      </c>
      <c r="I163" s="16">
        <f t="shared" si="6"/>
        <v>32.48</v>
      </c>
      <c r="J163" s="16">
        <f t="shared" si="7"/>
        <v>70.178</v>
      </c>
      <c r="K163" s="28">
        <v>3</v>
      </c>
    </row>
    <row r="164" ht="33" customHeight="1" spans="1:11">
      <c r="A164" s="13">
        <v>161</v>
      </c>
      <c r="B164" s="18" t="s">
        <v>401</v>
      </c>
      <c r="C164" s="18" t="s">
        <v>402</v>
      </c>
      <c r="D164" s="18" t="s">
        <v>393</v>
      </c>
      <c r="E164" s="18" t="s">
        <v>365</v>
      </c>
      <c r="F164" s="39" t="s">
        <v>403</v>
      </c>
      <c r="G164" s="16">
        <f t="shared" si="5"/>
        <v>39.756</v>
      </c>
      <c r="H164" s="18">
        <v>72.4</v>
      </c>
      <c r="I164" s="16">
        <f t="shared" si="6"/>
        <v>28.96</v>
      </c>
      <c r="J164" s="16">
        <f t="shared" si="7"/>
        <v>68.716</v>
      </c>
      <c r="K164" s="28">
        <v>4</v>
      </c>
    </row>
    <row r="165" ht="33" customHeight="1" spans="1:11">
      <c r="A165" s="13">
        <v>162</v>
      </c>
      <c r="B165" s="18" t="s">
        <v>404</v>
      </c>
      <c r="C165" s="18" t="s">
        <v>405</v>
      </c>
      <c r="D165" s="18" t="s">
        <v>393</v>
      </c>
      <c r="E165" s="18" t="s">
        <v>365</v>
      </c>
      <c r="F165" s="39" t="s">
        <v>406</v>
      </c>
      <c r="G165" s="16">
        <f t="shared" si="5"/>
        <v>39.648</v>
      </c>
      <c r="H165" s="18">
        <v>70.8</v>
      </c>
      <c r="I165" s="16">
        <f t="shared" si="6"/>
        <v>28.32</v>
      </c>
      <c r="J165" s="16">
        <f t="shared" si="7"/>
        <v>67.968</v>
      </c>
      <c r="K165" s="28">
        <v>5</v>
      </c>
    </row>
    <row r="166" ht="33" customHeight="1" spans="1:11">
      <c r="A166" s="13">
        <v>163</v>
      </c>
      <c r="B166" s="18" t="s">
        <v>407</v>
      </c>
      <c r="C166" s="18" t="s">
        <v>408</v>
      </c>
      <c r="D166" s="18" t="s">
        <v>393</v>
      </c>
      <c r="E166" s="18" t="s">
        <v>365</v>
      </c>
      <c r="F166" s="39" t="s">
        <v>409</v>
      </c>
      <c r="G166" s="16">
        <f t="shared" si="5"/>
        <v>35.754</v>
      </c>
      <c r="H166" s="18">
        <v>77</v>
      </c>
      <c r="I166" s="16">
        <f t="shared" si="6"/>
        <v>30.8</v>
      </c>
      <c r="J166" s="16">
        <f t="shared" si="7"/>
        <v>66.554</v>
      </c>
      <c r="K166" s="28">
        <v>6</v>
      </c>
    </row>
    <row r="167" ht="33" customHeight="1" spans="1:11">
      <c r="A167" s="13">
        <v>164</v>
      </c>
      <c r="B167" s="18" t="s">
        <v>410</v>
      </c>
      <c r="C167" s="18" t="s">
        <v>411</v>
      </c>
      <c r="D167" s="18" t="s">
        <v>393</v>
      </c>
      <c r="E167" s="18" t="s">
        <v>365</v>
      </c>
      <c r="F167" s="39" t="s">
        <v>412</v>
      </c>
      <c r="G167" s="16">
        <f t="shared" si="5"/>
        <v>33.69</v>
      </c>
      <c r="H167" s="18">
        <v>76.2</v>
      </c>
      <c r="I167" s="16">
        <f t="shared" si="6"/>
        <v>30.48</v>
      </c>
      <c r="J167" s="16">
        <f t="shared" si="7"/>
        <v>64.17</v>
      </c>
      <c r="K167" s="28">
        <v>7</v>
      </c>
    </row>
    <row r="168" ht="33" customHeight="1" spans="1:11">
      <c r="A168" s="13">
        <v>165</v>
      </c>
      <c r="B168" s="18" t="s">
        <v>413</v>
      </c>
      <c r="C168" s="18" t="s">
        <v>414</v>
      </c>
      <c r="D168" s="18" t="s">
        <v>393</v>
      </c>
      <c r="E168" s="18" t="s">
        <v>365</v>
      </c>
      <c r="F168" s="39" t="s">
        <v>415</v>
      </c>
      <c r="G168" s="16">
        <f t="shared" si="5"/>
        <v>33.828</v>
      </c>
      <c r="H168" s="18">
        <v>65.4</v>
      </c>
      <c r="I168" s="16">
        <f t="shared" si="6"/>
        <v>26.16</v>
      </c>
      <c r="J168" s="16">
        <f t="shared" si="7"/>
        <v>59.988</v>
      </c>
      <c r="K168" s="28">
        <v>8</v>
      </c>
    </row>
    <row r="169" ht="33" customHeight="1" spans="1:11">
      <c r="A169" s="13">
        <v>166</v>
      </c>
      <c r="B169" s="18" t="s">
        <v>416</v>
      </c>
      <c r="C169" s="18" t="s">
        <v>417</v>
      </c>
      <c r="D169" s="18" t="s">
        <v>393</v>
      </c>
      <c r="E169" s="18" t="s">
        <v>365</v>
      </c>
      <c r="F169" s="39" t="s">
        <v>74</v>
      </c>
      <c r="G169" s="16">
        <f t="shared" si="5"/>
        <v>32.244</v>
      </c>
      <c r="H169" s="18">
        <v>67.8</v>
      </c>
      <c r="I169" s="16">
        <f t="shared" si="6"/>
        <v>27.12</v>
      </c>
      <c r="J169" s="16">
        <f t="shared" si="7"/>
        <v>59.364</v>
      </c>
      <c r="K169" s="28">
        <v>9</v>
      </c>
    </row>
    <row r="170" ht="33" customHeight="1" spans="1:11">
      <c r="A170" s="13">
        <v>167</v>
      </c>
      <c r="B170" s="18" t="s">
        <v>418</v>
      </c>
      <c r="C170" s="18" t="s">
        <v>419</v>
      </c>
      <c r="D170" s="18" t="s">
        <v>393</v>
      </c>
      <c r="E170" s="18" t="s">
        <v>365</v>
      </c>
      <c r="F170" s="39" t="s">
        <v>420</v>
      </c>
      <c r="G170" s="16">
        <f t="shared" si="5"/>
        <v>30.72</v>
      </c>
      <c r="H170" s="18">
        <v>66.2</v>
      </c>
      <c r="I170" s="16">
        <f t="shared" si="6"/>
        <v>26.48</v>
      </c>
      <c r="J170" s="16">
        <f t="shared" si="7"/>
        <v>57.2</v>
      </c>
      <c r="K170" s="28">
        <v>10</v>
      </c>
    </row>
    <row r="171" ht="33" customHeight="1" spans="1:11">
      <c r="A171" s="13">
        <v>168</v>
      </c>
      <c r="B171" s="18" t="s">
        <v>421</v>
      </c>
      <c r="C171" s="18" t="s">
        <v>422</v>
      </c>
      <c r="D171" s="18" t="s">
        <v>393</v>
      </c>
      <c r="E171" s="18" t="s">
        <v>365</v>
      </c>
      <c r="F171" s="39" t="s">
        <v>142</v>
      </c>
      <c r="G171" s="16">
        <f t="shared" si="5"/>
        <v>31.332</v>
      </c>
      <c r="H171" s="18">
        <v>60</v>
      </c>
      <c r="I171" s="16">
        <f t="shared" si="6"/>
        <v>24</v>
      </c>
      <c r="J171" s="16">
        <f t="shared" si="7"/>
        <v>55.332</v>
      </c>
      <c r="K171" s="28">
        <v>11</v>
      </c>
    </row>
    <row r="172" ht="33" customHeight="1" spans="1:11">
      <c r="A172" s="13">
        <v>169</v>
      </c>
      <c r="B172" s="18" t="s">
        <v>423</v>
      </c>
      <c r="C172" s="18" t="s">
        <v>424</v>
      </c>
      <c r="D172" s="18" t="s">
        <v>393</v>
      </c>
      <c r="E172" s="18" t="s">
        <v>365</v>
      </c>
      <c r="F172" s="39" t="s">
        <v>425</v>
      </c>
      <c r="G172" s="16">
        <f t="shared" si="5"/>
        <v>27.642</v>
      </c>
      <c r="H172" s="18">
        <v>65</v>
      </c>
      <c r="I172" s="16">
        <f t="shared" si="6"/>
        <v>26</v>
      </c>
      <c r="J172" s="16">
        <f t="shared" si="7"/>
        <v>53.642</v>
      </c>
      <c r="K172" s="28">
        <v>12</v>
      </c>
    </row>
    <row r="173" ht="33" customHeight="1" spans="1:11">
      <c r="A173" s="13">
        <v>170</v>
      </c>
      <c r="B173" s="18" t="s">
        <v>426</v>
      </c>
      <c r="C173" s="18" t="s">
        <v>427</v>
      </c>
      <c r="D173" s="18" t="s">
        <v>393</v>
      </c>
      <c r="E173" s="18" t="s">
        <v>365</v>
      </c>
      <c r="F173" s="39" t="s">
        <v>428</v>
      </c>
      <c r="G173" s="16">
        <f t="shared" si="5"/>
        <v>26.67</v>
      </c>
      <c r="H173" s="18">
        <v>65</v>
      </c>
      <c r="I173" s="16">
        <f t="shared" si="6"/>
        <v>26</v>
      </c>
      <c r="J173" s="16">
        <f t="shared" si="7"/>
        <v>52.67</v>
      </c>
      <c r="K173" s="28">
        <v>13</v>
      </c>
    </row>
    <row r="174" ht="33" customHeight="1" spans="1:11">
      <c r="A174" s="13">
        <v>171</v>
      </c>
      <c r="B174" s="18" t="s">
        <v>429</v>
      </c>
      <c r="C174" s="18" t="s">
        <v>430</v>
      </c>
      <c r="D174" s="18" t="s">
        <v>393</v>
      </c>
      <c r="E174" s="18" t="s">
        <v>365</v>
      </c>
      <c r="F174" s="39" t="s">
        <v>431</v>
      </c>
      <c r="G174" s="16">
        <f t="shared" si="5"/>
        <v>33.456</v>
      </c>
      <c r="H174" s="18">
        <v>0</v>
      </c>
      <c r="I174" s="16">
        <f t="shared" si="6"/>
        <v>0</v>
      </c>
      <c r="J174" s="16">
        <f t="shared" si="7"/>
        <v>33.456</v>
      </c>
      <c r="K174" s="28">
        <v>14</v>
      </c>
    </row>
    <row r="175" ht="33" customHeight="1" spans="1:11">
      <c r="A175" s="13">
        <v>172</v>
      </c>
      <c r="B175" s="18" t="s">
        <v>432</v>
      </c>
      <c r="C175" s="18" t="s">
        <v>433</v>
      </c>
      <c r="D175" s="18" t="s">
        <v>393</v>
      </c>
      <c r="E175" s="18" t="s">
        <v>365</v>
      </c>
      <c r="F175" s="39" t="s">
        <v>44</v>
      </c>
      <c r="G175" s="16">
        <f t="shared" si="5"/>
        <v>32.916</v>
      </c>
      <c r="H175" s="18">
        <v>0</v>
      </c>
      <c r="I175" s="16">
        <f t="shared" si="6"/>
        <v>0</v>
      </c>
      <c r="J175" s="16">
        <f t="shared" si="7"/>
        <v>32.916</v>
      </c>
      <c r="K175" s="28">
        <v>15</v>
      </c>
    </row>
    <row r="176" ht="30" customHeight="1" spans="1:11">
      <c r="A176" s="32"/>
      <c r="B176" s="32"/>
      <c r="C176" s="32"/>
      <c r="D176" s="32"/>
      <c r="E176" s="32"/>
      <c r="F176" s="33"/>
      <c r="G176" s="34">
        <f t="shared" ref="G172:G198" si="8">F176*60%</f>
        <v>0</v>
      </c>
      <c r="H176" s="33"/>
      <c r="I176" s="37"/>
      <c r="J176" s="38">
        <f t="shared" ref="J172:J198" si="9">I176+G176</f>
        <v>0</v>
      </c>
      <c r="K176" s="32"/>
    </row>
    <row r="177" ht="30" customHeight="1" spans="1:11">
      <c r="A177" s="32"/>
      <c r="B177" s="32"/>
      <c r="C177" s="32"/>
      <c r="D177" s="32"/>
      <c r="E177" s="32"/>
      <c r="F177" s="33"/>
      <c r="G177" s="34">
        <f t="shared" si="8"/>
        <v>0</v>
      </c>
      <c r="H177" s="33"/>
      <c r="I177" s="37"/>
      <c r="J177" s="38">
        <f t="shared" si="9"/>
        <v>0</v>
      </c>
      <c r="K177" s="32"/>
    </row>
    <row r="178" ht="30" customHeight="1" spans="1:11">
      <c r="A178" s="32"/>
      <c r="B178" s="32"/>
      <c r="C178" s="32"/>
      <c r="D178" s="32"/>
      <c r="E178" s="32"/>
      <c r="F178" s="33"/>
      <c r="G178" s="34">
        <f t="shared" si="8"/>
        <v>0</v>
      </c>
      <c r="H178" s="33"/>
      <c r="I178" s="37"/>
      <c r="J178" s="38">
        <f t="shared" si="9"/>
        <v>0</v>
      </c>
      <c r="K178" s="32"/>
    </row>
    <row r="179" ht="30" customHeight="1" spans="1:11">
      <c r="A179" s="32"/>
      <c r="B179" s="32"/>
      <c r="C179" s="32"/>
      <c r="D179" s="32"/>
      <c r="E179" s="32"/>
      <c r="F179" s="33"/>
      <c r="G179" s="34">
        <f t="shared" si="8"/>
        <v>0</v>
      </c>
      <c r="H179" s="33"/>
      <c r="I179" s="37"/>
      <c r="J179" s="38">
        <f t="shared" si="9"/>
        <v>0</v>
      </c>
      <c r="K179" s="32"/>
    </row>
    <row r="180" ht="30" customHeight="1" spans="1:11">
      <c r="A180" s="32"/>
      <c r="B180" s="32"/>
      <c r="C180" s="32"/>
      <c r="D180" s="32"/>
      <c r="E180" s="32"/>
      <c r="F180" s="33"/>
      <c r="G180" s="34">
        <f t="shared" si="8"/>
        <v>0</v>
      </c>
      <c r="H180" s="33"/>
      <c r="I180" s="37"/>
      <c r="J180" s="38">
        <f t="shared" si="9"/>
        <v>0</v>
      </c>
      <c r="K180" s="32"/>
    </row>
    <row r="181" ht="30" customHeight="1" spans="1:11">
      <c r="A181" s="32"/>
      <c r="B181" s="32"/>
      <c r="C181" s="32"/>
      <c r="D181" s="32"/>
      <c r="E181" s="32"/>
      <c r="F181" s="33"/>
      <c r="G181" s="34">
        <f t="shared" si="8"/>
        <v>0</v>
      </c>
      <c r="H181" s="33"/>
      <c r="I181" s="37"/>
      <c r="J181" s="38">
        <f t="shared" si="9"/>
        <v>0</v>
      </c>
      <c r="K181" s="32"/>
    </row>
    <row r="182" ht="30" customHeight="1" spans="1:11">
      <c r="A182" s="32"/>
      <c r="B182" s="32"/>
      <c r="C182" s="32"/>
      <c r="D182" s="32"/>
      <c r="E182" s="32"/>
      <c r="F182" s="33"/>
      <c r="G182" s="34">
        <f t="shared" si="8"/>
        <v>0</v>
      </c>
      <c r="H182" s="33"/>
      <c r="I182" s="37"/>
      <c r="J182" s="38">
        <f t="shared" si="9"/>
        <v>0</v>
      </c>
      <c r="K182" s="32"/>
    </row>
    <row r="183" ht="30" customHeight="1" spans="1:11">
      <c r="A183" s="32"/>
      <c r="B183" s="32"/>
      <c r="C183" s="32"/>
      <c r="D183" s="32"/>
      <c r="E183" s="32"/>
      <c r="F183" s="33"/>
      <c r="G183" s="34">
        <f t="shared" si="8"/>
        <v>0</v>
      </c>
      <c r="H183" s="33"/>
      <c r="I183" s="37"/>
      <c r="J183" s="38">
        <f t="shared" si="9"/>
        <v>0</v>
      </c>
      <c r="K183" s="32"/>
    </row>
    <row r="184" ht="30" customHeight="1" spans="1:11">
      <c r="A184" s="32"/>
      <c r="B184" s="32"/>
      <c r="C184" s="32"/>
      <c r="D184" s="32"/>
      <c r="E184" s="32"/>
      <c r="F184" s="33"/>
      <c r="G184" s="34">
        <f t="shared" si="8"/>
        <v>0</v>
      </c>
      <c r="H184" s="33"/>
      <c r="I184" s="37"/>
      <c r="J184" s="38">
        <f t="shared" si="9"/>
        <v>0</v>
      </c>
      <c r="K184" s="32"/>
    </row>
    <row r="185" ht="30" customHeight="1" spans="1:11">
      <c r="A185" s="32"/>
      <c r="B185" s="32"/>
      <c r="C185" s="32"/>
      <c r="D185" s="32"/>
      <c r="E185" s="32"/>
      <c r="F185" s="33"/>
      <c r="G185" s="34">
        <f t="shared" si="8"/>
        <v>0</v>
      </c>
      <c r="H185" s="33"/>
      <c r="I185" s="37"/>
      <c r="J185" s="38">
        <f t="shared" si="9"/>
        <v>0</v>
      </c>
      <c r="K185" s="32"/>
    </row>
    <row r="186" ht="30" customHeight="1" spans="1:11">
      <c r="A186" s="32"/>
      <c r="B186" s="32"/>
      <c r="C186" s="32"/>
      <c r="D186" s="32"/>
      <c r="E186" s="32"/>
      <c r="F186" s="33"/>
      <c r="G186" s="34">
        <f t="shared" si="8"/>
        <v>0</v>
      </c>
      <c r="H186" s="33"/>
      <c r="I186" s="37"/>
      <c r="J186" s="38">
        <f t="shared" si="9"/>
        <v>0</v>
      </c>
      <c r="K186" s="32"/>
    </row>
    <row r="187" ht="30" customHeight="1" spans="1:11">
      <c r="A187" s="32"/>
      <c r="B187" s="32"/>
      <c r="C187" s="32"/>
      <c r="D187" s="32"/>
      <c r="E187" s="32"/>
      <c r="F187" s="33"/>
      <c r="G187" s="34">
        <f t="shared" si="8"/>
        <v>0</v>
      </c>
      <c r="H187" s="33"/>
      <c r="I187" s="37"/>
      <c r="J187" s="38">
        <f t="shared" si="9"/>
        <v>0</v>
      </c>
      <c r="K187" s="32"/>
    </row>
    <row r="188" ht="30" customHeight="1" spans="1:11">
      <c r="A188" s="32"/>
      <c r="B188" s="32"/>
      <c r="C188" s="32"/>
      <c r="D188" s="32"/>
      <c r="E188" s="32"/>
      <c r="F188" s="33"/>
      <c r="G188" s="34">
        <f t="shared" si="8"/>
        <v>0</v>
      </c>
      <c r="H188" s="33"/>
      <c r="I188" s="37"/>
      <c r="J188" s="38">
        <f t="shared" si="9"/>
        <v>0</v>
      </c>
      <c r="K188" s="32"/>
    </row>
    <row r="189" ht="30" customHeight="1" spans="1:11">
      <c r="A189" s="32"/>
      <c r="B189" s="32"/>
      <c r="C189" s="32"/>
      <c r="D189" s="32"/>
      <c r="E189" s="32"/>
      <c r="F189" s="33"/>
      <c r="G189" s="34">
        <f t="shared" si="8"/>
        <v>0</v>
      </c>
      <c r="H189" s="33"/>
      <c r="I189" s="37"/>
      <c r="J189" s="38">
        <f t="shared" si="9"/>
        <v>0</v>
      </c>
      <c r="K189" s="32"/>
    </row>
    <row r="190" ht="30" customHeight="1" spans="1:11">
      <c r="A190" s="32"/>
      <c r="B190" s="32"/>
      <c r="C190" s="32"/>
      <c r="D190" s="32"/>
      <c r="E190" s="32"/>
      <c r="F190" s="33"/>
      <c r="G190" s="34">
        <f t="shared" si="8"/>
        <v>0</v>
      </c>
      <c r="H190" s="33"/>
      <c r="I190" s="37"/>
      <c r="J190" s="38">
        <f t="shared" si="9"/>
        <v>0</v>
      </c>
      <c r="K190" s="32"/>
    </row>
    <row r="191" ht="30" customHeight="1" spans="1:11">
      <c r="A191" s="32"/>
      <c r="B191" s="32"/>
      <c r="C191" s="32"/>
      <c r="D191" s="32"/>
      <c r="E191" s="32"/>
      <c r="F191" s="33"/>
      <c r="G191" s="34">
        <f t="shared" si="8"/>
        <v>0</v>
      </c>
      <c r="H191" s="33"/>
      <c r="I191" s="37"/>
      <c r="J191" s="38">
        <f t="shared" si="9"/>
        <v>0</v>
      </c>
      <c r="K191" s="32"/>
    </row>
    <row r="192" ht="30" customHeight="1" spans="1:11">
      <c r="A192" s="32"/>
      <c r="B192" s="32"/>
      <c r="C192" s="32"/>
      <c r="D192" s="32"/>
      <c r="E192" s="32"/>
      <c r="F192" s="33"/>
      <c r="G192" s="34">
        <f t="shared" si="8"/>
        <v>0</v>
      </c>
      <c r="H192" s="33"/>
      <c r="I192" s="37"/>
      <c r="J192" s="38">
        <f t="shared" si="9"/>
        <v>0</v>
      </c>
      <c r="K192" s="32"/>
    </row>
    <row r="193" ht="30" customHeight="1" spans="1:11">
      <c r="A193" s="32"/>
      <c r="B193" s="32"/>
      <c r="C193" s="32"/>
      <c r="D193" s="32"/>
      <c r="E193" s="32"/>
      <c r="F193" s="33"/>
      <c r="G193" s="34">
        <f t="shared" si="8"/>
        <v>0</v>
      </c>
      <c r="H193" s="33"/>
      <c r="I193" s="37"/>
      <c r="J193" s="38">
        <f t="shared" si="9"/>
        <v>0</v>
      </c>
      <c r="K193" s="32"/>
    </row>
    <row r="194" ht="30" customHeight="1" spans="1:11">
      <c r="A194" s="32"/>
      <c r="B194" s="32"/>
      <c r="C194" s="32"/>
      <c r="D194" s="32"/>
      <c r="E194" s="32"/>
      <c r="F194" s="33"/>
      <c r="G194" s="34">
        <f t="shared" si="8"/>
        <v>0</v>
      </c>
      <c r="H194" s="33"/>
      <c r="I194" s="37"/>
      <c r="J194" s="38">
        <f t="shared" si="9"/>
        <v>0</v>
      </c>
      <c r="K194" s="32"/>
    </row>
    <row r="195" ht="30" customHeight="1" spans="1:11">
      <c r="A195" s="32"/>
      <c r="B195" s="32"/>
      <c r="C195" s="32"/>
      <c r="D195" s="32"/>
      <c r="E195" s="32"/>
      <c r="F195" s="33"/>
      <c r="G195" s="34">
        <f t="shared" si="8"/>
        <v>0</v>
      </c>
      <c r="H195" s="33"/>
      <c r="I195" s="37"/>
      <c r="J195" s="38">
        <f t="shared" si="9"/>
        <v>0</v>
      </c>
      <c r="K195" s="32"/>
    </row>
    <row r="196" ht="30" customHeight="1" spans="1:11">
      <c r="A196" s="32"/>
      <c r="B196" s="32"/>
      <c r="C196" s="32"/>
      <c r="D196" s="32"/>
      <c r="E196" s="32"/>
      <c r="F196" s="33"/>
      <c r="G196" s="34">
        <f t="shared" si="8"/>
        <v>0</v>
      </c>
      <c r="H196" s="33"/>
      <c r="I196" s="37"/>
      <c r="J196" s="38">
        <f t="shared" si="9"/>
        <v>0</v>
      </c>
      <c r="K196" s="32"/>
    </row>
    <row r="197" ht="30" customHeight="1" spans="1:11">
      <c r="A197" s="32"/>
      <c r="B197" s="32"/>
      <c r="C197" s="32"/>
      <c r="D197" s="32"/>
      <c r="E197" s="32"/>
      <c r="F197" s="33"/>
      <c r="G197" s="34">
        <f t="shared" si="8"/>
        <v>0</v>
      </c>
      <c r="H197" s="33"/>
      <c r="I197" s="37"/>
      <c r="J197" s="38">
        <f t="shared" si="9"/>
        <v>0</v>
      </c>
      <c r="K197" s="32"/>
    </row>
    <row r="198" ht="30" customHeight="1" spans="1:11">
      <c r="A198" s="32"/>
      <c r="B198" s="32"/>
      <c r="C198" s="32"/>
      <c r="D198" s="32"/>
      <c r="E198" s="32"/>
      <c r="F198" s="33"/>
      <c r="G198" s="34">
        <f t="shared" si="8"/>
        <v>0</v>
      </c>
      <c r="H198" s="33"/>
      <c r="I198" s="37"/>
      <c r="J198" s="38">
        <f t="shared" si="9"/>
        <v>0</v>
      </c>
      <c r="K198" s="32"/>
    </row>
  </sheetData>
  <sortState ref="A2:K512">
    <sortCondition ref="J2" descending="1"/>
  </sortState>
  <mergeCells count="1">
    <mergeCell ref="A2:K2"/>
  </mergeCells>
  <pageMargins left="0.554861111111111" right="0.554861111111111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Administrator</cp:lastModifiedBy>
  <dcterms:created xsi:type="dcterms:W3CDTF">2020-12-19T12:13:00Z</dcterms:created>
  <dcterms:modified xsi:type="dcterms:W3CDTF">2021-07-14T02:09:13Z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91E82FFC7E834F99A9795464812B7DAC</vt:lpwstr>
  </property>
</Properties>
</file>